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OneDrive\Рабочий стол\МАПСФ 2025\"/>
    </mc:Choice>
  </mc:AlternateContent>
  <xr:revisionPtr revIDLastSave="0" documentId="13_ncr:1_{8D2EBA70-7821-46D3-9D31-9409E13E728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024" sheetId="1" r:id="rId1"/>
    <sheet name="Лист1" sheetId="2" r:id="rId2"/>
  </sheets>
  <definedNames>
    <definedName name="_xlnm.Print_Area" localSheetId="0">'2024'!$A$1:$E$43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" l="1"/>
  <c r="C43" i="1"/>
  <c r="C36" i="1"/>
  <c r="C33" i="1"/>
  <c r="C30" i="1"/>
  <c r="C26" i="1"/>
  <c r="C23" i="1"/>
  <c r="C20" i="1"/>
  <c r="D43" i="1"/>
  <c r="D36" i="1"/>
  <c r="D33" i="1"/>
  <c r="D30" i="1"/>
  <c r="D26" i="1"/>
  <c r="D20" i="1"/>
  <c r="D16" i="1"/>
  <c r="C16" i="1"/>
  <c r="C13" i="1"/>
  <c r="D13" i="1"/>
  <c r="D10" i="1" l="1"/>
  <c r="D23" i="1"/>
</calcChain>
</file>

<file path=xl/sharedStrings.xml><?xml version="1.0" encoding="utf-8"?>
<sst xmlns="http://schemas.openxmlformats.org/spreadsheetml/2006/main" count="65" uniqueCount="42">
  <si>
    <t>российский рубль</t>
  </si>
  <si>
    <t>долл. США</t>
  </si>
  <si>
    <t>лари</t>
  </si>
  <si>
    <t>Грузия</t>
  </si>
  <si>
    <t>драм</t>
  </si>
  <si>
    <t>Армения</t>
  </si>
  <si>
    <t>манат</t>
  </si>
  <si>
    <t>Азербайджан</t>
  </si>
  <si>
    <t>Страны Закавказья</t>
  </si>
  <si>
    <t>Россия</t>
  </si>
  <si>
    <t>лей</t>
  </si>
  <si>
    <t>Молдова</t>
  </si>
  <si>
    <t>бел.рубль</t>
  </si>
  <si>
    <t>Беларусь</t>
  </si>
  <si>
    <t>Страны Восточной Европы</t>
  </si>
  <si>
    <t>сум</t>
  </si>
  <si>
    <t>Узбекистан</t>
  </si>
  <si>
    <t>Туркменистан</t>
  </si>
  <si>
    <t>сомони</t>
  </si>
  <si>
    <t>Таджикистан</t>
  </si>
  <si>
    <t>сом</t>
  </si>
  <si>
    <t>Кыргызстан</t>
  </si>
  <si>
    <t>тенге</t>
  </si>
  <si>
    <t>Казахстан</t>
  </si>
  <si>
    <t>заработной платы</t>
  </si>
  <si>
    <t>пенсии</t>
  </si>
  <si>
    <t>Средний размер</t>
  </si>
  <si>
    <t>Валюта</t>
  </si>
  <si>
    <t>Страна</t>
  </si>
  <si>
    <t xml:space="preserve">Количество единиц национальной валюты за 
1 доллар США/
1 российский рубль
</t>
  </si>
  <si>
    <t>Страны Центральной Азии</t>
  </si>
  <si>
    <t>Средние размеры пенсий и номинальной заработной платы в 2026 году</t>
  </si>
  <si>
    <t>на 01.01.2026</t>
  </si>
  <si>
    <t>на 1 февраля</t>
  </si>
  <si>
    <t>на 1 апреля</t>
  </si>
  <si>
    <t>на 1 мая</t>
  </si>
  <si>
    <t>на 1 март</t>
  </si>
  <si>
    <t>за  I кв.</t>
  </si>
  <si>
    <t>на 1 марта</t>
  </si>
  <si>
    <t xml:space="preserve">на 1апреля </t>
  </si>
  <si>
    <t>на 1 май</t>
  </si>
  <si>
    <t>на 1 июня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</si>
</sst>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8" fillId="0" borderId="0"/>
  </cellStyleXfs>
  <cellXfs count="9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4" fontId="6" fillId="0" borderId="3" xfId="2" applyNumberFormat="1" applyFont="1" applyBorder="1"/>
    <xf numFmtId="4" fontId="6" fillId="0" borderId="4" xfId="2" applyNumberFormat="1" applyFont="1" applyBorder="1"/>
    <xf numFmtId="4" fontId="6" fillId="0" borderId="8" xfId="2" applyNumberFormat="1" applyFont="1" applyBorder="1"/>
    <xf numFmtId="164" fontId="5" fillId="0" borderId="6" xfId="1" applyNumberFormat="1" applyFont="1" applyBorder="1" applyAlignment="1">
      <alignment horizontal="right"/>
    </xf>
    <xf numFmtId="0" fontId="9" fillId="0" borderId="0" xfId="1" applyFont="1"/>
    <xf numFmtId="164" fontId="5" fillId="0" borderId="10" xfId="1" applyNumberFormat="1" applyFont="1" applyBorder="1" applyAlignment="1">
      <alignment horizontal="right"/>
    </xf>
    <xf numFmtId="0" fontId="2" fillId="0" borderId="15" xfId="1" applyFont="1" applyBorder="1"/>
    <xf numFmtId="164" fontId="6" fillId="0" borderId="3" xfId="2" applyNumberFormat="1" applyFont="1" applyBorder="1"/>
    <xf numFmtId="164" fontId="6" fillId="0" borderId="8" xfId="2" applyNumberFormat="1" applyFont="1" applyBorder="1"/>
    <xf numFmtId="4" fontId="7" fillId="0" borderId="2" xfId="1" applyNumberFormat="1" applyFont="1" applyFill="1" applyBorder="1" applyAlignment="1">
      <alignment horizontal="right" vertical="top"/>
    </xf>
    <xf numFmtId="164" fontId="6" fillId="2" borderId="3" xfId="2" applyNumberFormat="1" applyFont="1" applyFill="1" applyBorder="1"/>
    <xf numFmtId="4" fontId="6" fillId="2" borderId="3" xfId="2" applyNumberFormat="1" applyFont="1" applyFill="1" applyBorder="1"/>
    <xf numFmtId="164" fontId="5" fillId="2" borderId="3" xfId="1" applyNumberFormat="1" applyFont="1" applyFill="1" applyBorder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164" fontId="5" fillId="2" borderId="8" xfId="1" applyNumberFormat="1" applyFont="1" applyFill="1" applyBorder="1"/>
    <xf numFmtId="164" fontId="5" fillId="2" borderId="2" xfId="1" applyNumberFormat="1" applyFont="1" applyFill="1" applyBorder="1"/>
    <xf numFmtId="4" fontId="5" fillId="0" borderId="1" xfId="1" applyNumberFormat="1" applyFont="1" applyFill="1" applyBorder="1"/>
    <xf numFmtId="4" fontId="5" fillId="0" borderId="5" xfId="1" applyNumberFormat="1" applyFont="1" applyFill="1" applyBorder="1"/>
    <xf numFmtId="4" fontId="5" fillId="0" borderId="2" xfId="1" applyNumberFormat="1" applyFont="1" applyFill="1" applyBorder="1"/>
    <xf numFmtId="4" fontId="5" fillId="0" borderId="0" xfId="1" applyNumberFormat="1" applyFont="1" applyFill="1"/>
    <xf numFmtId="0" fontId="6" fillId="0" borderId="5" xfId="1" applyFont="1" applyBorder="1" applyAlignment="1">
      <alignment horizontal="center"/>
    </xf>
    <xf numFmtId="164" fontId="5" fillId="0" borderId="3" xfId="1" applyNumberFormat="1" applyFont="1" applyBorder="1"/>
    <xf numFmtId="164" fontId="5" fillId="0" borderId="2" xfId="1" applyNumberFormat="1" applyFont="1" applyBorder="1"/>
    <xf numFmtId="164" fontId="5" fillId="0" borderId="7" xfId="1" applyNumberFormat="1" applyFont="1" applyBorder="1" applyAlignment="1">
      <alignment horizontal="right"/>
    </xf>
    <xf numFmtId="164" fontId="5" fillId="0" borderId="8" xfId="1" applyNumberFormat="1" applyFont="1" applyBorder="1"/>
    <xf numFmtId="164" fontId="5" fillId="0" borderId="8" xfId="1" applyNumberFormat="1" applyFont="1" applyBorder="1" applyAlignment="1">
      <alignment horizontal="right"/>
    </xf>
    <xf numFmtId="164" fontId="7" fillId="0" borderId="2" xfId="1" applyNumberFormat="1" applyFont="1" applyBorder="1"/>
    <xf numFmtId="164" fontId="5" fillId="0" borderId="1" xfId="1" applyNumberFormat="1" applyFont="1" applyBorder="1"/>
    <xf numFmtId="0" fontId="5" fillId="0" borderId="0" xfId="1" applyFont="1"/>
    <xf numFmtId="164" fontId="6" fillId="0" borderId="16" xfId="2" applyNumberFormat="1" applyFont="1" applyBorder="1"/>
    <xf numFmtId="164" fontId="10" fillId="2" borderId="3" xfId="2" applyNumberFormat="1" applyFont="1" applyFill="1" applyBorder="1"/>
    <xf numFmtId="4" fontId="6" fillId="2" borderId="16" xfId="2" applyNumberFormat="1" applyFont="1" applyFill="1" applyBorder="1"/>
    <xf numFmtId="4" fontId="6" fillId="0" borderId="2" xfId="1" applyNumberFormat="1" applyFont="1" applyFill="1" applyBorder="1"/>
    <xf numFmtId="4" fontId="6" fillId="0" borderId="15" xfId="2" applyNumberFormat="1" applyFont="1" applyBorder="1"/>
    <xf numFmtId="4" fontId="5" fillId="0" borderId="9" xfId="1" applyNumberFormat="1" applyFont="1" applyFill="1" applyBorder="1"/>
    <xf numFmtId="4" fontId="5" fillId="2" borderId="4" xfId="2" applyNumberFormat="1" applyFont="1" applyFill="1" applyBorder="1" applyAlignment="1">
      <alignment horizontal="center" vertical="center" wrapText="1"/>
    </xf>
    <xf numFmtId="4" fontId="5" fillId="0" borderId="22" xfId="1" applyNumberFormat="1" applyFont="1" applyFill="1" applyBorder="1"/>
    <xf numFmtId="164" fontId="6" fillId="2" borderId="2" xfId="2" applyNumberFormat="1" applyFont="1" applyFill="1" applyBorder="1" applyAlignment="1">
      <alignment horizontal="center" vertical="center" wrapText="1"/>
    </xf>
    <xf numFmtId="164" fontId="5" fillId="2" borderId="5" xfId="2" applyNumberFormat="1" applyFont="1" applyFill="1" applyBorder="1" applyAlignment="1">
      <alignment horizontal="center" vertical="center" wrapText="1"/>
    </xf>
    <xf numFmtId="164" fontId="6" fillId="2" borderId="3" xfId="2" applyNumberFormat="1" applyFont="1" applyFill="1" applyBorder="1" applyAlignment="1">
      <alignment horizontal="center" vertical="center" wrapText="1"/>
    </xf>
    <xf numFmtId="164" fontId="6" fillId="2" borderId="3" xfId="2" applyNumberFormat="1" applyFont="1" applyFill="1" applyBorder="1" applyAlignment="1">
      <alignment horizontal="center" wrapText="1"/>
    </xf>
    <xf numFmtId="164" fontId="10" fillId="2" borderId="2" xfId="2" applyNumberFormat="1" applyFont="1" applyFill="1" applyBorder="1" applyAlignment="1">
      <alignment horizontal="center" wrapText="1"/>
    </xf>
    <xf numFmtId="164" fontId="6" fillId="2" borderId="8" xfId="2" applyNumberFormat="1" applyFont="1" applyFill="1" applyBorder="1" applyAlignment="1">
      <alignment horizontal="center" vertical="center" wrapText="1"/>
    </xf>
    <xf numFmtId="4" fontId="5" fillId="0" borderId="9" xfId="1" applyNumberFormat="1" applyFont="1" applyFill="1" applyBorder="1" applyAlignment="1">
      <alignment horizontal="right"/>
    </xf>
    <xf numFmtId="4" fontId="6" fillId="2" borderId="8" xfId="2" applyNumberFormat="1" applyFont="1" applyFill="1" applyBorder="1" applyAlignment="1">
      <alignment horizontal="center" vertical="center" wrapText="1"/>
    </xf>
    <xf numFmtId="4" fontId="6" fillId="2" borderId="2" xfId="2" applyNumberFormat="1" applyFont="1" applyFill="1" applyBorder="1" applyAlignment="1">
      <alignment horizontal="center" vertical="center" wrapText="1"/>
    </xf>
    <xf numFmtId="4" fontId="5" fillId="2" borderId="1" xfId="2" applyNumberFormat="1" applyFont="1" applyFill="1" applyBorder="1" applyAlignment="1">
      <alignment horizontal="center" vertical="center" wrapText="1"/>
    </xf>
    <xf numFmtId="4" fontId="5" fillId="2" borderId="5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4" fontId="5" fillId="0" borderId="6" xfId="1" applyNumberFormat="1" applyFont="1" applyFill="1" applyBorder="1"/>
    <xf numFmtId="4" fontId="5" fillId="0" borderId="20" xfId="1" applyNumberFormat="1" applyFont="1" applyFill="1" applyBorder="1"/>
    <xf numFmtId="4" fontId="6" fillId="0" borderId="9" xfId="1" applyNumberFormat="1" applyFont="1" applyFill="1" applyBorder="1"/>
    <xf numFmtId="4" fontId="6" fillId="0" borderId="23" xfId="1" applyNumberFormat="1" applyFont="1" applyFill="1" applyBorder="1"/>
    <xf numFmtId="164" fontId="5" fillId="0" borderId="2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164" fontId="5" fillId="0" borderId="5" xfId="1" applyNumberFormat="1" applyFont="1" applyBorder="1" applyAlignment="1">
      <alignment horizontal="right"/>
    </xf>
    <xf numFmtId="164" fontId="5" fillId="0" borderId="3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4" fontId="6" fillId="0" borderId="8" xfId="1" applyNumberFormat="1" applyFont="1" applyFill="1" applyBorder="1"/>
    <xf numFmtId="4" fontId="6" fillId="0" borderId="8" xfId="0" applyNumberFormat="1" applyFont="1" applyFill="1" applyBorder="1"/>
    <xf numFmtId="4" fontId="6" fillId="0" borderId="10" xfId="1" applyNumberFormat="1" applyFont="1" applyFill="1" applyBorder="1"/>
    <xf numFmtId="4" fontId="6" fillId="0" borderId="3" xfId="1" applyNumberFormat="1" applyFont="1" applyFill="1" applyBorder="1"/>
    <xf numFmtId="4" fontId="6" fillId="0" borderId="21" xfId="0" applyNumberFormat="1" applyFont="1" applyFill="1" applyBorder="1"/>
    <xf numFmtId="4" fontId="6" fillId="0" borderId="21" xfId="1" applyNumberFormat="1" applyFont="1" applyFill="1" applyBorder="1"/>
    <xf numFmtId="4" fontId="6" fillId="0" borderId="23" xfId="1" applyNumberFormat="1" applyFont="1" applyFill="1" applyBorder="1" applyAlignment="1">
      <alignment horizontal="right"/>
    </xf>
    <xf numFmtId="4" fontId="6" fillId="0" borderId="23" xfId="0" applyNumberFormat="1" applyFont="1" applyFill="1" applyBorder="1"/>
    <xf numFmtId="4" fontId="6" fillId="2" borderId="23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4" fontId="6" fillId="2" borderId="14" xfId="2" applyNumberFormat="1" applyFont="1" applyFill="1" applyBorder="1" applyAlignment="1">
      <alignment horizontal="center" vertical="center" wrapText="1"/>
    </xf>
    <xf numFmtId="4" fontId="6" fillId="2" borderId="12" xfId="2" applyNumberFormat="1" applyFont="1" applyFill="1" applyBorder="1" applyAlignment="1">
      <alignment horizontal="center" vertical="center" wrapText="1"/>
    </xf>
    <xf numFmtId="4" fontId="6" fillId="3" borderId="17" xfId="2" applyNumberFormat="1" applyFont="1" applyFill="1" applyBorder="1" applyAlignment="1">
      <alignment horizontal="center" vertical="center" wrapText="1"/>
    </xf>
    <xf numFmtId="4" fontId="6" fillId="3" borderId="18" xfId="2" applyNumberFormat="1" applyFont="1" applyFill="1" applyBorder="1" applyAlignment="1">
      <alignment horizontal="center" vertical="center" wrapText="1"/>
    </xf>
    <xf numFmtId="4" fontId="6" fillId="3" borderId="16" xfId="2" applyNumberFormat="1" applyFont="1" applyFill="1" applyBorder="1" applyAlignment="1">
      <alignment horizontal="center" vertical="center" wrapText="1"/>
    </xf>
    <xf numFmtId="164" fontId="6" fillId="3" borderId="11" xfId="2" applyNumberFormat="1" applyFont="1" applyFill="1" applyBorder="1" applyAlignment="1">
      <alignment horizontal="center" vertical="center"/>
    </xf>
    <xf numFmtId="164" fontId="6" fillId="3" borderId="12" xfId="2" applyNumberFormat="1" applyFont="1" applyFill="1" applyBorder="1" applyAlignment="1">
      <alignment horizontal="center" vertical="center"/>
    </xf>
    <xf numFmtId="164" fontId="6" fillId="3" borderId="13" xfId="2" applyNumberFormat="1" applyFont="1" applyFill="1" applyBorder="1" applyAlignment="1">
      <alignment horizontal="center" vertical="center"/>
    </xf>
    <xf numFmtId="4" fontId="6" fillId="0" borderId="7" xfId="2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4" fontId="6" fillId="2" borderId="7" xfId="2" applyNumberFormat="1" applyFont="1" applyFill="1" applyBorder="1" applyAlignment="1">
      <alignment horizontal="center" vertical="center"/>
    </xf>
    <xf numFmtId="4" fontId="6" fillId="2" borderId="3" xfId="2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/>
    </xf>
    <xf numFmtId="4" fontId="6" fillId="0" borderId="19" xfId="1" applyNumberFormat="1" applyFont="1" applyFill="1" applyBorder="1" applyAlignment="1">
      <alignment horizontal="center"/>
    </xf>
    <xf numFmtId="4" fontId="6" fillId="0" borderId="9" xfId="1" applyNumberFormat="1" applyFont="1" applyFill="1" applyBorder="1" applyAlignment="1">
      <alignment horizontal="center"/>
    </xf>
    <xf numFmtId="164" fontId="6" fillId="2" borderId="7" xfId="2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" fontId="6" fillId="0" borderId="20" xfId="1" applyNumberFormat="1" applyFont="1" applyFill="1" applyBorder="1" applyAlignment="1">
      <alignment horizontal="center" vertical="center"/>
    </xf>
    <xf numFmtId="4" fontId="11" fillId="0" borderId="16" xfId="0" applyNumberFormat="1" applyFont="1" applyFill="1" applyBorder="1" applyAlignment="1">
      <alignment horizontal="center"/>
    </xf>
    <xf numFmtId="4" fontId="6" fillId="0" borderId="7" xfId="1" applyNumberFormat="1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horizontal="center"/>
    </xf>
    <xf numFmtId="164" fontId="6" fillId="0" borderId="8" xfId="2" applyNumberFormat="1" applyFont="1" applyBorder="1" applyAlignment="1">
      <alignment vertical="center"/>
    </xf>
    <xf numFmtId="164" fontId="6" fillId="0" borderId="3" xfId="2" applyNumberFormat="1" applyFont="1" applyBorder="1" applyAlignment="1">
      <alignment vertical="center"/>
    </xf>
    <xf numFmtId="164" fontId="6" fillId="0" borderId="4" xfId="2" applyNumberFormat="1" applyFont="1" applyBorder="1" applyAlignment="1">
      <alignment vertical="center"/>
    </xf>
  </cellXfs>
  <cellStyles count="4">
    <cellStyle name="Обычный" xfId="0" builtinId="0"/>
    <cellStyle name="Обычный 2" xfId="2" xr:uid="{00000000-0005-0000-0000-000001000000}"/>
    <cellStyle name="Обычный 3" xfId="1" xr:uid="{00000000-0005-0000-0000-000002000000}"/>
    <cellStyle name="Обычный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4"/>
  <sheetViews>
    <sheetView tabSelected="1" topLeftCell="A10" zoomScale="120" zoomScaleNormal="120" workbookViewId="0">
      <selection activeCell="D45" sqref="D45"/>
    </sheetView>
  </sheetViews>
  <sheetFormatPr defaultRowHeight="15.75" x14ac:dyDescent="0.25"/>
  <cols>
    <col min="1" max="1" width="15.7109375" style="3" customWidth="1"/>
    <col min="2" max="2" width="20.7109375" style="2" customWidth="1"/>
    <col min="3" max="3" width="17.85546875" style="23" customWidth="1"/>
    <col min="4" max="4" width="15.85546875" style="23" customWidth="1"/>
    <col min="5" max="5" width="24.42578125" style="32" customWidth="1"/>
    <col min="6" max="6" width="9.140625" style="1"/>
    <col min="7" max="7" width="17.85546875" style="1" bestFit="1" customWidth="1"/>
    <col min="8" max="8" width="13.140625" style="1" customWidth="1"/>
    <col min="9" max="16384" width="9.140625" style="1"/>
  </cols>
  <sheetData>
    <row r="2" spans="1:10" ht="36" customHeight="1" x14ac:dyDescent="0.25">
      <c r="A2" s="71" t="s">
        <v>31</v>
      </c>
      <c r="B2" s="71"/>
      <c r="C2" s="71"/>
      <c r="D2" s="71"/>
      <c r="E2" s="71"/>
    </row>
    <row r="4" spans="1:10" ht="22.5" customHeight="1" x14ac:dyDescent="0.25">
      <c r="A4" s="80" t="s">
        <v>28</v>
      </c>
      <c r="B4" s="83" t="s">
        <v>27</v>
      </c>
      <c r="C4" s="86" t="s">
        <v>26</v>
      </c>
      <c r="D4" s="87"/>
      <c r="E4" s="88" t="s">
        <v>29</v>
      </c>
    </row>
    <row r="5" spans="1:10" ht="69.75" customHeight="1" x14ac:dyDescent="0.25">
      <c r="A5" s="81"/>
      <c r="B5" s="84"/>
      <c r="C5" s="90" t="s">
        <v>25</v>
      </c>
      <c r="D5" s="92" t="s">
        <v>24</v>
      </c>
      <c r="E5" s="89"/>
    </row>
    <row r="6" spans="1:10" ht="23.25" customHeight="1" thickBot="1" x14ac:dyDescent="0.3">
      <c r="A6" s="82"/>
      <c r="B6" s="85"/>
      <c r="C6" s="91"/>
      <c r="D6" s="93"/>
      <c r="E6" s="24" t="s">
        <v>32</v>
      </c>
    </row>
    <row r="7" spans="1:10" ht="23.25" customHeight="1" thickTop="1" thickBot="1" x14ac:dyDescent="0.3">
      <c r="A7" s="74" t="s">
        <v>14</v>
      </c>
      <c r="B7" s="75"/>
      <c r="C7" s="75"/>
      <c r="D7" s="75"/>
      <c r="E7" s="76"/>
    </row>
    <row r="8" spans="1:10" ht="16.5" thickTop="1" x14ac:dyDescent="0.25">
      <c r="A8" s="94" t="s">
        <v>13</v>
      </c>
      <c r="B8" s="46" t="s">
        <v>12</v>
      </c>
      <c r="C8" s="64">
        <v>1072.71</v>
      </c>
      <c r="D8" s="65">
        <v>3003.5</v>
      </c>
      <c r="E8" s="25"/>
    </row>
    <row r="9" spans="1:10" ht="18.75" customHeight="1" x14ac:dyDescent="0.25">
      <c r="A9" s="95"/>
      <c r="B9" s="41"/>
      <c r="C9" s="13" t="s">
        <v>35</v>
      </c>
      <c r="D9" s="13" t="s">
        <v>35</v>
      </c>
      <c r="E9" s="26"/>
    </row>
    <row r="10" spans="1:10" ht="16.5" thickBot="1" x14ac:dyDescent="0.3">
      <c r="A10" s="96"/>
      <c r="B10" s="42" t="s">
        <v>1</v>
      </c>
      <c r="C10" s="38">
        <f>C8/E10</f>
        <v>365.55120122678483</v>
      </c>
      <c r="D10" s="20">
        <f>D8/E10</f>
        <v>1023.513375362072</v>
      </c>
      <c r="E10" s="57">
        <v>2.9344999999999999</v>
      </c>
    </row>
    <row r="11" spans="1:10" ht="16.5" thickTop="1" x14ac:dyDescent="0.25">
      <c r="A11" s="12" t="s">
        <v>11</v>
      </c>
      <c r="B11" s="43" t="s">
        <v>10</v>
      </c>
      <c r="C11" s="66">
        <v>4277.1899999999996</v>
      </c>
      <c r="D11" s="63">
        <v>15987</v>
      </c>
      <c r="E11" s="28"/>
    </row>
    <row r="12" spans="1:10" ht="19.5" customHeight="1" x14ac:dyDescent="0.25">
      <c r="A12" s="11"/>
      <c r="B12" s="41"/>
      <c r="C12" s="13" t="s">
        <v>37</v>
      </c>
      <c r="D12" s="13" t="s">
        <v>37</v>
      </c>
      <c r="E12" s="26"/>
    </row>
    <row r="13" spans="1:10" ht="16.5" thickBot="1" x14ac:dyDescent="0.3">
      <c r="A13" s="33"/>
      <c r="B13" s="42" t="s">
        <v>1</v>
      </c>
      <c r="C13" s="38">
        <f>C11/E13</f>
        <v>251.80529962734232</v>
      </c>
      <c r="D13" s="20">
        <f>D11/E13</f>
        <v>941.18131884305399</v>
      </c>
      <c r="E13" s="58">
        <v>16.9861</v>
      </c>
    </row>
    <row r="14" spans="1:10" ht="21.75" customHeight="1" thickTop="1" x14ac:dyDescent="0.25">
      <c r="A14" s="14" t="s">
        <v>9</v>
      </c>
      <c r="B14" s="44" t="s">
        <v>0</v>
      </c>
      <c r="C14" s="67">
        <v>25839</v>
      </c>
      <c r="D14" s="62">
        <v>100360</v>
      </c>
      <c r="E14" s="29"/>
    </row>
    <row r="15" spans="1:10" s="8" customFormat="1" ht="18.75" customHeight="1" x14ac:dyDescent="0.25">
      <c r="A15" s="34"/>
      <c r="B15" s="45"/>
      <c r="C15" s="13" t="s">
        <v>40</v>
      </c>
      <c r="D15" s="13" t="s">
        <v>36</v>
      </c>
      <c r="E15" s="30"/>
      <c r="G15" s="1"/>
      <c r="J15" s="1"/>
    </row>
    <row r="16" spans="1:10" ht="16.5" thickBot="1" x14ac:dyDescent="0.3">
      <c r="A16" s="33"/>
      <c r="B16" s="42" t="s">
        <v>1</v>
      </c>
      <c r="C16" s="40">
        <f>C14/E16</f>
        <v>330.30921667410234</v>
      </c>
      <c r="D16" s="21">
        <f>D14/E16</f>
        <v>1282.9379227297075</v>
      </c>
      <c r="E16" s="58">
        <v>78.226699999999994</v>
      </c>
    </row>
    <row r="17" spans="1:6" ht="26.25" customHeight="1" thickTop="1" thickBot="1" x14ac:dyDescent="0.3">
      <c r="A17" s="77" t="s">
        <v>8</v>
      </c>
      <c r="B17" s="78"/>
      <c r="C17" s="78"/>
      <c r="D17" s="78"/>
      <c r="E17" s="79"/>
    </row>
    <row r="18" spans="1:6" ht="16.5" thickTop="1" x14ac:dyDescent="0.25">
      <c r="A18" s="4" t="s">
        <v>7</v>
      </c>
      <c r="B18" s="48" t="s">
        <v>6</v>
      </c>
      <c r="C18" s="56">
        <v>594</v>
      </c>
      <c r="D18" s="56">
        <v>1172.0999999999999</v>
      </c>
      <c r="E18" s="9"/>
    </row>
    <row r="19" spans="1:6" ht="18" customHeight="1" x14ac:dyDescent="0.25">
      <c r="A19" s="4"/>
      <c r="B19" s="49"/>
      <c r="C19" s="13" t="s">
        <v>41</v>
      </c>
      <c r="D19" s="13" t="s">
        <v>34</v>
      </c>
      <c r="E19" s="7"/>
    </row>
    <row r="20" spans="1:6" ht="16.5" thickBot="1" x14ac:dyDescent="0.3">
      <c r="A20" s="5"/>
      <c r="B20" s="50" t="s">
        <v>1</v>
      </c>
      <c r="C20" s="38">
        <f>C18/E20</f>
        <v>349.41176470588238</v>
      </c>
      <c r="D20" s="20">
        <f>D18/E20</f>
        <v>689.47058823529403</v>
      </c>
      <c r="E20" s="57">
        <v>1.7</v>
      </c>
    </row>
    <row r="21" spans="1:6" ht="16.5" thickTop="1" x14ac:dyDescent="0.25">
      <c r="A21" s="15" t="s">
        <v>5</v>
      </c>
      <c r="B21" s="48" t="s">
        <v>4</v>
      </c>
      <c r="C21" s="56">
        <v>59181</v>
      </c>
      <c r="D21" s="70">
        <v>329166</v>
      </c>
    </row>
    <row r="22" spans="1:6" ht="21" customHeight="1" x14ac:dyDescent="0.25">
      <c r="A22" s="15"/>
      <c r="B22" s="49"/>
      <c r="C22" s="13" t="s">
        <v>35</v>
      </c>
      <c r="D22" s="13" t="s">
        <v>34</v>
      </c>
      <c r="E22" s="17"/>
    </row>
    <row r="23" spans="1:6" ht="16.5" thickBot="1" x14ac:dyDescent="0.3">
      <c r="A23" s="35"/>
      <c r="B23" s="51" t="s">
        <v>1</v>
      </c>
      <c r="C23" s="38">
        <f>C21/E23</f>
        <v>155.24514047375465</v>
      </c>
      <c r="D23" s="20">
        <f>D21/E23</f>
        <v>863.47682379790672</v>
      </c>
      <c r="E23" s="57">
        <v>381.21</v>
      </c>
    </row>
    <row r="24" spans="1:6" ht="16.5" thickTop="1" x14ac:dyDescent="0.25">
      <c r="A24" s="15" t="s">
        <v>3</v>
      </c>
      <c r="B24" s="52" t="s">
        <v>2</v>
      </c>
      <c r="C24" s="68">
        <v>392.5</v>
      </c>
      <c r="D24" s="36">
        <v>2466.1999999999998</v>
      </c>
      <c r="E24" s="18"/>
    </row>
    <row r="25" spans="1:6" ht="24.75" customHeight="1" x14ac:dyDescent="0.25">
      <c r="A25" s="15"/>
      <c r="B25" s="49"/>
      <c r="C25" s="13" t="s">
        <v>34</v>
      </c>
      <c r="D25" s="13" t="s">
        <v>34</v>
      </c>
      <c r="E25" s="19"/>
    </row>
    <row r="26" spans="1:6" ht="16.5" thickBot="1" x14ac:dyDescent="0.3">
      <c r="A26" s="15"/>
      <c r="B26" s="51" t="s">
        <v>1</v>
      </c>
      <c r="C26" s="47">
        <f>C24/E26</f>
        <v>145.52667680100851</v>
      </c>
      <c r="D26" s="20">
        <f>D24/E26</f>
        <v>914.38952949464237</v>
      </c>
      <c r="E26" s="57">
        <v>2.6970999999999998</v>
      </c>
    </row>
    <row r="27" spans="1:6" ht="27.75" customHeight="1" thickTop="1" thickBot="1" x14ac:dyDescent="0.3">
      <c r="A27" s="72" t="s">
        <v>30</v>
      </c>
      <c r="B27" s="73"/>
      <c r="C27" s="73"/>
      <c r="D27" s="73"/>
      <c r="E27" s="73"/>
      <c r="F27" s="10"/>
    </row>
    <row r="28" spans="1:6" ht="16.5" thickTop="1" x14ac:dyDescent="0.25">
      <c r="A28" s="15" t="s">
        <v>23</v>
      </c>
      <c r="B28" s="48" t="s">
        <v>22</v>
      </c>
      <c r="C28" s="69">
        <v>157843</v>
      </c>
      <c r="D28" s="56">
        <v>461486</v>
      </c>
      <c r="E28" s="16"/>
    </row>
    <row r="29" spans="1:6" ht="27.75" customHeight="1" x14ac:dyDescent="0.25">
      <c r="A29" s="15"/>
      <c r="B29" s="49"/>
      <c r="C29" s="13" t="s">
        <v>33</v>
      </c>
      <c r="D29" s="13" t="s">
        <v>37</v>
      </c>
      <c r="E29" s="17"/>
    </row>
    <row r="30" spans="1:6" ht="16.5" thickBot="1" x14ac:dyDescent="0.3">
      <c r="A30" s="4"/>
      <c r="B30" s="51" t="s">
        <v>1</v>
      </c>
      <c r="C30" s="40">
        <f>C28/E30</f>
        <v>309.53249401890417</v>
      </c>
      <c r="D30" s="21">
        <f>D28/E30</f>
        <v>904.98097815429264</v>
      </c>
      <c r="E30" s="59">
        <v>509.94</v>
      </c>
    </row>
    <row r="31" spans="1:6" ht="16.5" thickTop="1" x14ac:dyDescent="0.25">
      <c r="A31" s="6" t="s">
        <v>21</v>
      </c>
      <c r="B31" s="52" t="s">
        <v>20</v>
      </c>
      <c r="C31" s="56">
        <v>11200</v>
      </c>
      <c r="D31" s="36">
        <v>46731</v>
      </c>
      <c r="E31" s="25"/>
    </row>
    <row r="32" spans="1:6" ht="25.5" customHeight="1" x14ac:dyDescent="0.25">
      <c r="A32" s="4"/>
      <c r="B32" s="49"/>
      <c r="C32" s="13" t="s">
        <v>38</v>
      </c>
      <c r="D32" s="13" t="s">
        <v>36</v>
      </c>
      <c r="E32" s="26"/>
    </row>
    <row r="33" spans="1:5" ht="16.5" thickBot="1" x14ac:dyDescent="0.3">
      <c r="A33" s="5"/>
      <c r="B33" s="51" t="s">
        <v>1</v>
      </c>
      <c r="C33" s="38">
        <f>C31/E33</f>
        <v>128.08783165599269</v>
      </c>
      <c r="D33" s="20">
        <f>D31/E33</f>
        <v>534.43504117108876</v>
      </c>
      <c r="E33" s="57">
        <v>87.44</v>
      </c>
    </row>
    <row r="34" spans="1:5" ht="16.5" thickTop="1" x14ac:dyDescent="0.25">
      <c r="A34" s="15" t="s">
        <v>19</v>
      </c>
      <c r="B34" s="52" t="s">
        <v>18</v>
      </c>
      <c r="C34" s="67">
        <v>645</v>
      </c>
      <c r="D34" s="62">
        <v>3262.7</v>
      </c>
      <c r="E34" s="29"/>
    </row>
    <row r="35" spans="1:5" ht="21" customHeight="1" x14ac:dyDescent="0.25">
      <c r="A35" s="15"/>
      <c r="B35" s="52"/>
      <c r="C35" s="13" t="s">
        <v>39</v>
      </c>
      <c r="D35" s="13" t="s">
        <v>34</v>
      </c>
      <c r="E35" s="26"/>
    </row>
    <row r="36" spans="1:5" ht="16.5" thickBot="1" x14ac:dyDescent="0.3">
      <c r="A36" s="37"/>
      <c r="B36" s="39" t="s">
        <v>1</v>
      </c>
      <c r="C36" s="38">
        <f>C34/E36</f>
        <v>69.226063344531141</v>
      </c>
      <c r="D36" s="20">
        <f>D34/E36</f>
        <v>350.17655329333604</v>
      </c>
      <c r="E36" s="60">
        <v>9.3172999999999995</v>
      </c>
    </row>
    <row r="37" spans="1:5" ht="17.25" hidden="1" customHeight="1" thickTop="1" thickBot="1" x14ac:dyDescent="0.3">
      <c r="A37" s="6" t="s">
        <v>17</v>
      </c>
      <c r="B37" s="52" t="s">
        <v>6</v>
      </c>
      <c r="C37" s="53"/>
      <c r="D37" s="22"/>
      <c r="E37" s="31"/>
    </row>
    <row r="38" spans="1:5" ht="22.5" hidden="1" customHeight="1" x14ac:dyDescent="0.25">
      <c r="A38" s="4"/>
      <c r="B38" s="49"/>
      <c r="C38" s="38"/>
      <c r="D38" s="20"/>
      <c r="E38" s="31"/>
    </row>
    <row r="39" spans="1:5" ht="16.5" hidden="1" customHeight="1" thickBot="1" x14ac:dyDescent="0.3">
      <c r="A39" s="4"/>
      <c r="B39" s="50" t="s">
        <v>1</v>
      </c>
      <c r="C39" s="38"/>
      <c r="D39" s="20"/>
      <c r="E39" s="31"/>
    </row>
    <row r="40" spans="1:5" ht="16.5" hidden="1" customHeight="1" thickBot="1" x14ac:dyDescent="0.3">
      <c r="A40" s="5"/>
      <c r="B40" s="51" t="s">
        <v>0</v>
      </c>
      <c r="C40" s="54"/>
      <c r="D40" s="21"/>
      <c r="E40" s="27"/>
    </row>
    <row r="41" spans="1:5" ht="16.5" thickTop="1" x14ac:dyDescent="0.25">
      <c r="A41" s="6" t="s">
        <v>16</v>
      </c>
      <c r="B41" s="52" t="s">
        <v>15</v>
      </c>
      <c r="C41" s="55">
        <v>1700000</v>
      </c>
      <c r="D41" s="56">
        <v>6830000</v>
      </c>
      <c r="E41" s="28"/>
    </row>
    <row r="42" spans="1:5" ht="27.75" customHeight="1" x14ac:dyDescent="0.25">
      <c r="A42" s="4"/>
      <c r="B42" s="49"/>
      <c r="C42" s="13" t="s">
        <v>37</v>
      </c>
      <c r="D42" s="13" t="s">
        <v>37</v>
      </c>
      <c r="E42" s="26"/>
    </row>
    <row r="43" spans="1:5" ht="16.5" thickBot="1" x14ac:dyDescent="0.3">
      <c r="A43" s="5"/>
      <c r="B43" s="51" t="s">
        <v>1</v>
      </c>
      <c r="C43" s="40">
        <f>C41/E43</f>
        <v>140.1304862115723</v>
      </c>
      <c r="D43" s="21">
        <f>D41/E43</f>
        <v>562.99483577943465</v>
      </c>
      <c r="E43" s="61">
        <v>12131.55</v>
      </c>
    </row>
    <row r="44" spans="1:5" ht="28.5" customHeight="1" thickTop="1" x14ac:dyDescent="0.25">
      <c r="A44" s="1"/>
      <c r="B44" s="1"/>
      <c r="C44" s="1"/>
      <c r="D44" s="1"/>
      <c r="E44" s="1"/>
    </row>
  </sheetData>
  <mergeCells count="11">
    <mergeCell ref="A2:E2"/>
    <mergeCell ref="A27:E27"/>
    <mergeCell ref="A7:E7"/>
    <mergeCell ref="A17:E17"/>
    <mergeCell ref="A4:A6"/>
    <mergeCell ref="B4:B6"/>
    <mergeCell ref="C4:D4"/>
    <mergeCell ref="E4:E5"/>
    <mergeCell ref="C5:C6"/>
    <mergeCell ref="D5:D6"/>
    <mergeCell ref="A8:A10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2024</vt:lpstr>
      <vt:lpstr>Лист1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Ovruchevsky</dc:creator>
  <cp:lastModifiedBy>DELL</cp:lastModifiedBy>
  <cp:lastPrinted>2021-11-09T14:54:48Z</cp:lastPrinted>
  <dcterms:created xsi:type="dcterms:W3CDTF">2021-03-11T11:03:08Z</dcterms:created>
  <dcterms:modified xsi:type="dcterms:W3CDTF">2026-07-06T10:25:14Z</dcterms:modified>
</cp:coreProperties>
</file>