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OneDrive\Рабочий стол\МАПСФ 2025\"/>
    </mc:Choice>
  </mc:AlternateContent>
  <xr:revisionPtr revIDLastSave="0" documentId="13_ncr:1_{A03BCBFB-ED96-4CB2-90AF-003F60FA2043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min_zp_2025" sheetId="1" r:id="rId1"/>
    <sheet name="min_pens_2025" sheetId="2" r:id="rId2"/>
    <sheet name="kurs_valyut_2025" sheetId="3" r:id="rId3"/>
  </sheets>
  <externalReferences>
    <externalReference r:id="rId4"/>
  </externalReferences>
  <definedNames>
    <definedName name="_xlnm.Print_Area" localSheetId="1">min_pens_2025!$A$1:$C$34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3" i="2" l="1"/>
  <c r="C12" i="1"/>
</calcChain>
</file>

<file path=xl/sharedStrings.xml><?xml version="1.0" encoding="utf-8"?>
<sst xmlns="http://schemas.openxmlformats.org/spreadsheetml/2006/main" count="135" uniqueCount="61">
  <si>
    <t>Страна</t>
  </si>
  <si>
    <t>валюта</t>
  </si>
  <si>
    <t>январь</t>
  </si>
  <si>
    <t>Страны Восточной Европы</t>
  </si>
  <si>
    <t>Беларусь</t>
  </si>
  <si>
    <t>долл. США</t>
  </si>
  <si>
    <t>Молдова</t>
  </si>
  <si>
    <t>лей</t>
  </si>
  <si>
    <t>Россия</t>
  </si>
  <si>
    <t>российский рубль</t>
  </si>
  <si>
    <t>Страны Закавказья</t>
  </si>
  <si>
    <t>Азербайджан</t>
  </si>
  <si>
    <t>манат</t>
  </si>
  <si>
    <t>драм</t>
  </si>
  <si>
    <t>лари</t>
  </si>
  <si>
    <t>Страны Центральной Азии</t>
  </si>
  <si>
    <t>Казахстан</t>
  </si>
  <si>
    <t>тенге</t>
  </si>
  <si>
    <t>Кыргызстан</t>
  </si>
  <si>
    <t>сом</t>
  </si>
  <si>
    <t>Таджикистан</t>
  </si>
  <si>
    <t>сомони</t>
  </si>
  <si>
    <t>Узбекистан</t>
  </si>
  <si>
    <t>сум</t>
  </si>
  <si>
    <t>* по состоянию на первое число каждого месяца.</t>
  </si>
  <si>
    <t>белорусский рубль</t>
  </si>
  <si>
    <t>Армения</t>
  </si>
  <si>
    <t>Грузия</t>
  </si>
  <si>
    <r>
      <t>Беларусь</t>
    </r>
    <r>
      <rPr>
        <b/>
        <vertAlign val="superscript"/>
        <sz val="12"/>
        <rFont val="Podkova"/>
        <charset val="204"/>
      </rPr>
      <t>[1]</t>
    </r>
  </si>
  <si>
    <r>
      <t>Россия</t>
    </r>
    <r>
      <rPr>
        <b/>
        <vertAlign val="superscript"/>
        <sz val="12"/>
        <rFont val="Podkova"/>
        <charset val="204"/>
      </rPr>
      <t>[2]</t>
    </r>
  </si>
  <si>
    <r>
      <t>Грузия</t>
    </r>
    <r>
      <rPr>
        <b/>
        <vertAlign val="superscript"/>
        <sz val="12"/>
        <rFont val="Podkova"/>
        <charset val="204"/>
      </rPr>
      <t>[3]</t>
    </r>
  </si>
  <si>
    <r>
      <t>Казахстан</t>
    </r>
    <r>
      <rPr>
        <b/>
        <vertAlign val="superscript"/>
        <sz val="12"/>
        <rFont val="Podkova"/>
        <charset val="204"/>
      </rPr>
      <t>[4]</t>
    </r>
  </si>
  <si>
    <r>
      <t>Кыргызстан</t>
    </r>
    <r>
      <rPr>
        <b/>
        <vertAlign val="superscript"/>
        <sz val="12"/>
        <rFont val="Podkova"/>
        <charset val="204"/>
      </rPr>
      <t>[5]</t>
    </r>
  </si>
  <si>
    <r>
      <rPr>
        <vertAlign val="superscript"/>
        <sz val="12"/>
        <rFont val="Podkova"/>
        <charset val="204"/>
      </rPr>
      <t>[2]</t>
    </r>
    <r>
      <rPr>
        <sz val="12"/>
        <rFont val="Podkova"/>
        <charset val="204"/>
      </rPr>
      <t> Фиксированная выплата к страховой пенсии.</t>
    </r>
  </si>
  <si>
    <r>
      <rPr>
        <vertAlign val="superscript"/>
        <sz val="12"/>
        <rFont val="Podkova"/>
        <charset val="204"/>
      </rPr>
      <t>[5]</t>
    </r>
    <r>
      <rPr>
        <sz val="12"/>
        <rFont val="Podkova"/>
        <charset val="204"/>
      </rPr>
      <t> Базовая часть пенсии.</t>
    </r>
  </si>
  <si>
    <t>национальная валюта</t>
  </si>
  <si>
    <t>Курсы национальных валют за 1 доллар США в 2026 году</t>
  </si>
  <si>
    <t>на 01.01.2026</t>
  </si>
  <si>
    <t>Динамика размеров минимальной заработной платы в 2026 году*</t>
  </si>
  <si>
    <t>Динамика размеров минимальной пенсии в 2026 году*</t>
  </si>
  <si>
    <r>
      <rPr>
        <vertAlign val="superscript"/>
        <sz val="12"/>
        <rFont val="Podkova"/>
        <charset val="204"/>
      </rPr>
      <t>[3]</t>
    </r>
    <r>
      <rPr>
        <sz val="12"/>
        <rFont val="Podkova"/>
        <charset val="204"/>
      </rPr>
      <t> Пенсия по возрасту для лиц до 70 лет (после 70 лет – 495 лари).</t>
    </r>
  </si>
  <si>
    <r>
      <rPr>
        <vertAlign val="superscript"/>
        <sz val="12"/>
        <rFont val="Podkova"/>
        <charset val="204"/>
      </rPr>
      <t>[4] </t>
    </r>
    <r>
      <rPr>
        <sz val="12"/>
        <rFont val="Podkova"/>
        <charset val="204"/>
      </rPr>
      <t>В том числе: минимальный размер пенсии - 69049 тенге; минимальный размер государственной базовой пенсионной выплаты – 35596 тенге.</t>
    </r>
  </si>
  <si>
    <r>
      <t>[1]</t>
    </r>
    <r>
      <rPr>
        <sz val="12"/>
        <rFont val="Podkova"/>
        <charset val="204"/>
      </rPr>
      <t> В том числе: минимальный размер пенсии по возрасту: в январе – 122,77 бел. руб. ;  доплата в размере 20% средней заработной платы работников при назначении и перерасчете трудовых пенсий:  в январе–  404,61 бел. руб.</t>
    </r>
  </si>
  <si>
    <t>февраль</t>
  </si>
  <si>
    <t>март</t>
  </si>
  <si>
    <t>на 01.02.2026</t>
  </si>
  <si>
    <t>на 01.03.2026</t>
  </si>
  <si>
    <t>на 01.04.2026</t>
  </si>
  <si>
    <t>апрель</t>
  </si>
  <si>
    <t>май</t>
  </si>
  <si>
    <t>на 01.05.2026</t>
  </si>
  <si>
    <t>на 01.06.2026</t>
  </si>
  <si>
    <t>июнь</t>
  </si>
  <si>
    <t>июль</t>
  </si>
  <si>
    <t>на 01.08.2026</t>
  </si>
  <si>
    <t>на 01.07.2026</t>
  </si>
  <si>
    <t>август</t>
  </si>
  <si>
    <t>на 01.09.2026</t>
  </si>
  <si>
    <t>сентябрь</t>
  </si>
  <si>
    <t>на 01.10.2027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</si>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</sst>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Podkova"/>
      <charset val="204"/>
    </font>
    <font>
      <sz val="12"/>
      <color theme="1"/>
      <name val="Podkova"/>
      <charset val="204"/>
    </font>
    <font>
      <b/>
      <sz val="12"/>
      <name val="Podkova"/>
      <charset val="204"/>
    </font>
    <font>
      <sz val="12"/>
      <name val="Podkova"/>
      <charset val="204"/>
    </font>
    <font>
      <vertAlign val="superscript"/>
      <sz val="12"/>
      <name val="Podkova"/>
      <charset val="204"/>
    </font>
    <font>
      <b/>
      <vertAlign val="superscript"/>
      <sz val="12"/>
      <name val="Podkova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2" fillId="0" borderId="0"/>
  </cellStyleXfs>
  <cellXfs count="95">
    <xf numFmtId="0" fontId="0" fillId="0" borderId="0" xfId="0"/>
    <xf numFmtId="0" fontId="2" fillId="0" borderId="0" xfId="1" applyFont="1"/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2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center"/>
    </xf>
    <xf numFmtId="0" fontId="7" fillId="0" borderId="0" xfId="1" applyFont="1"/>
    <xf numFmtId="4" fontId="8" fillId="0" borderId="1" xfId="2" applyNumberFormat="1" applyFont="1" applyBorder="1" applyAlignment="1">
      <alignment horizontal="center" vertical="center"/>
    </xf>
    <xf numFmtId="4" fontId="8" fillId="2" borderId="1" xfId="2" applyNumberFormat="1" applyFont="1" applyFill="1" applyBorder="1" applyAlignment="1">
      <alignment horizontal="center" vertical="center"/>
    </xf>
    <xf numFmtId="4" fontId="8" fillId="2" borderId="2" xfId="2" applyNumberFormat="1" applyFont="1" applyFill="1" applyBorder="1" applyAlignment="1">
      <alignment horizontal="center" vertical="center" wrapText="1"/>
    </xf>
    <xf numFmtId="4" fontId="9" fillId="2" borderId="4" xfId="2" applyNumberFormat="1" applyFont="1" applyFill="1" applyBorder="1" applyAlignment="1">
      <alignment horizontal="center" vertical="center" wrapText="1"/>
    </xf>
    <xf numFmtId="4" fontId="8" fillId="2" borderId="4" xfId="2" applyNumberFormat="1" applyFont="1" applyFill="1" applyBorder="1" applyAlignment="1">
      <alignment horizontal="center" vertical="center" wrapText="1"/>
    </xf>
    <xf numFmtId="4" fontId="9" fillId="2" borderId="6" xfId="2" applyNumberFormat="1" applyFont="1" applyFill="1" applyBorder="1" applyAlignment="1">
      <alignment horizontal="center" vertical="center" wrapText="1"/>
    </xf>
    <xf numFmtId="4" fontId="9" fillId="2" borderId="7" xfId="2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" fontId="8" fillId="0" borderId="5" xfId="2" applyNumberFormat="1" applyFont="1" applyBorder="1" applyAlignment="1">
      <alignment horizontal="center" vertical="center"/>
    </xf>
    <xf numFmtId="4" fontId="8" fillId="0" borderId="3" xfId="2" applyNumberFormat="1" applyFont="1" applyBorder="1" applyAlignment="1">
      <alignment horizontal="center" vertical="center"/>
    </xf>
    <xf numFmtId="4" fontId="8" fillId="2" borderId="7" xfId="2" applyNumberFormat="1" applyFont="1" applyFill="1" applyBorder="1" applyAlignment="1">
      <alignment horizontal="center" vertical="center" wrapText="1"/>
    </xf>
    <xf numFmtId="4" fontId="9" fillId="2" borderId="3" xfId="1" applyNumberFormat="1" applyFont="1" applyFill="1" applyBorder="1" applyAlignment="1">
      <alignment horizontal="right" vertical="center"/>
    </xf>
    <xf numFmtId="4" fontId="7" fillId="0" borderId="1" xfId="1" applyNumberFormat="1" applyFont="1" applyBorder="1" applyAlignment="1">
      <alignment horizontal="right" vertical="center"/>
    </xf>
    <xf numFmtId="4" fontId="9" fillId="2" borderId="1" xfId="1" applyNumberFormat="1" applyFont="1" applyFill="1" applyBorder="1" applyAlignment="1">
      <alignment horizontal="right" vertical="center"/>
    </xf>
    <xf numFmtId="4" fontId="7" fillId="0" borderId="3" xfId="1" applyNumberFormat="1" applyFont="1" applyBorder="1" applyAlignment="1">
      <alignment horizontal="right" vertical="center"/>
    </xf>
    <xf numFmtId="4" fontId="9" fillId="0" borderId="1" xfId="1" applyNumberFormat="1" applyFont="1" applyBorder="1" applyAlignment="1">
      <alignment horizontal="right" vertical="center"/>
    </xf>
    <xf numFmtId="4" fontId="9" fillId="0" borderId="3" xfId="1" applyNumberFormat="1" applyFont="1" applyBorder="1" applyAlignment="1">
      <alignment horizontal="right" vertical="center"/>
    </xf>
    <xf numFmtId="4" fontId="7" fillId="0" borderId="5" xfId="1" applyNumberFormat="1" applyFont="1" applyBorder="1" applyAlignment="1">
      <alignment horizontal="right" vertical="center"/>
    </xf>
    <xf numFmtId="4" fontId="7" fillId="2" borderId="1" xfId="1" applyNumberFormat="1" applyFont="1" applyFill="1" applyBorder="1" applyAlignment="1">
      <alignment horizontal="right" vertical="center"/>
    </xf>
    <xf numFmtId="4" fontId="8" fillId="0" borderId="3" xfId="2" applyNumberFormat="1" applyFont="1" applyBorder="1" applyAlignment="1">
      <alignment horizontal="center" vertical="center"/>
    </xf>
    <xf numFmtId="4" fontId="7" fillId="2" borderId="3" xfId="1" applyNumberFormat="1" applyFont="1" applyFill="1" applyBorder="1" applyAlignment="1">
      <alignment horizontal="right" vertical="center"/>
    </xf>
    <xf numFmtId="4" fontId="9" fillId="2" borderId="4" xfId="2" applyNumberFormat="1" applyFont="1" applyFill="1" applyBorder="1" applyAlignment="1">
      <alignment horizontal="center" vertical="center"/>
    </xf>
    <xf numFmtId="4" fontId="8" fillId="2" borderId="2" xfId="2" applyNumberFormat="1" applyFont="1" applyFill="1" applyBorder="1" applyAlignment="1">
      <alignment horizontal="center" vertical="center"/>
    </xf>
    <xf numFmtId="4" fontId="9" fillId="2" borderId="1" xfId="2" applyNumberFormat="1" applyFont="1" applyFill="1" applyBorder="1" applyAlignment="1">
      <alignment horizontal="center" vertical="center"/>
    </xf>
    <xf numFmtId="4" fontId="9" fillId="4" borderId="1" xfId="1" applyNumberFormat="1" applyFont="1" applyFill="1" applyBorder="1" applyAlignment="1">
      <alignment horizontal="right" vertical="center"/>
    </xf>
    <xf numFmtId="4" fontId="9" fillId="4" borderId="3" xfId="1" applyNumberFormat="1" applyFont="1" applyFill="1" applyBorder="1" applyAlignment="1">
      <alignment horizontal="right" vertical="center"/>
    </xf>
    <xf numFmtId="0" fontId="9" fillId="0" borderId="0" xfId="1" applyFont="1"/>
    <xf numFmtId="0" fontId="9" fillId="0" borderId="0" xfId="1" applyFont="1" applyAlignment="1">
      <alignment horizontal="center"/>
    </xf>
    <xf numFmtId="0" fontId="13" fillId="0" borderId="0" xfId="1" applyFont="1"/>
    <xf numFmtId="0" fontId="8" fillId="0" borderId="0" xfId="1" applyFont="1"/>
    <xf numFmtId="0" fontId="2" fillId="0" borderId="0" xfId="1" applyFont="1" applyAlignment="1">
      <alignment horizontal="center" vertical="center"/>
    </xf>
    <xf numFmtId="164" fontId="7" fillId="0" borderId="1" xfId="1" applyNumberFormat="1" applyFont="1" applyBorder="1" applyAlignment="1">
      <alignment horizontal="right" vertical="center"/>
    </xf>
    <xf numFmtId="164" fontId="7" fillId="0" borderId="3" xfId="1" applyNumberFormat="1" applyFont="1" applyBorder="1" applyAlignment="1">
      <alignment horizontal="right" vertical="center"/>
    </xf>
    <xf numFmtId="4" fontId="8" fillId="0" borderId="8" xfId="2" applyNumberFormat="1" applyFont="1" applyBorder="1" applyAlignment="1">
      <alignment horizontal="center" vertical="center"/>
    </xf>
    <xf numFmtId="164" fontId="7" fillId="0" borderId="1" xfId="1" applyNumberFormat="1" applyFont="1" applyBorder="1" applyAlignment="1">
      <alignment vertical="center"/>
    </xf>
    <xf numFmtId="164" fontId="7" fillId="0" borderId="3" xfId="1" applyNumberFormat="1" applyFont="1" applyBorder="1" applyAlignment="1">
      <alignment vertical="center"/>
    </xf>
    <xf numFmtId="0" fontId="2" fillId="0" borderId="0" xfId="1" applyFont="1" applyAlignment="1">
      <alignment horizontal="right"/>
    </xf>
    <xf numFmtId="4" fontId="9" fillId="2" borderId="2" xfId="2" applyNumberFormat="1" applyFont="1" applyFill="1" applyBorder="1" applyAlignment="1">
      <alignment horizontal="center" vertical="center" wrapText="1"/>
    </xf>
    <xf numFmtId="4" fontId="8" fillId="2" borderId="1" xfId="2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/>
    </xf>
    <xf numFmtId="4" fontId="8" fillId="2" borderId="6" xfId="2" applyNumberFormat="1" applyFont="1" applyFill="1" applyBorder="1" applyAlignment="1">
      <alignment horizontal="center" vertical="center" wrapText="1"/>
    </xf>
    <xf numFmtId="4" fontId="7" fillId="0" borderId="1" xfId="1" applyNumberFormat="1" applyFont="1" applyBorder="1"/>
    <xf numFmtId="4" fontId="9" fillId="2" borderId="7" xfId="2" applyNumberFormat="1" applyFont="1" applyFill="1" applyBorder="1" applyAlignment="1">
      <alignment horizontal="center" vertical="center"/>
    </xf>
    <xf numFmtId="4" fontId="9" fillId="2" borderId="5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164" fontId="7" fillId="0" borderId="8" xfId="1" applyNumberFormat="1" applyFont="1" applyBorder="1" applyAlignment="1">
      <alignment horizontal="right" vertical="center"/>
    </xf>
    <xf numFmtId="4" fontId="8" fillId="2" borderId="8" xfId="2" applyNumberFormat="1" applyFont="1" applyFill="1" applyBorder="1" applyAlignment="1">
      <alignment horizontal="center" vertical="center"/>
    </xf>
    <xf numFmtId="4" fontId="8" fillId="2" borderId="3" xfId="2" applyNumberFormat="1" applyFont="1" applyFill="1" applyBorder="1" applyAlignment="1">
      <alignment horizontal="center" vertical="center"/>
    </xf>
    <xf numFmtId="4" fontId="8" fillId="0" borderId="5" xfId="2" applyNumberFormat="1" applyFont="1" applyBorder="1" applyAlignment="1">
      <alignment horizontal="center" vertical="center"/>
    </xf>
    <xf numFmtId="4" fontId="8" fillId="0" borderId="3" xfId="2" applyNumberFormat="1" applyFont="1" applyBorder="1" applyAlignment="1">
      <alignment horizontal="center" vertical="center"/>
    </xf>
    <xf numFmtId="4" fontId="8" fillId="0" borderId="8" xfId="2" applyNumberFormat="1" applyFont="1" applyBorder="1" applyAlignment="1">
      <alignment horizontal="center" vertical="center"/>
    </xf>
    <xf numFmtId="0" fontId="9" fillId="0" borderId="0" xfId="4" applyFont="1" applyAlignment="1">
      <alignment horizontal="left"/>
    </xf>
    <xf numFmtId="0" fontId="9" fillId="0" borderId="0" xfId="1" applyFont="1" applyAlignment="1">
      <alignment horizontal="left"/>
    </xf>
    <xf numFmtId="0" fontId="9" fillId="0" borderId="0" xfId="4" applyFont="1" applyAlignment="1"/>
    <xf numFmtId="4" fontId="2" fillId="0" borderId="0" xfId="1" applyNumberFormat="1" applyFont="1"/>
    <xf numFmtId="4" fontId="6" fillId="0" borderId="1" xfId="1" applyNumberFormat="1" applyFont="1" applyBorder="1" applyAlignment="1">
      <alignment horizontal="center" vertical="center"/>
    </xf>
    <xf numFmtId="4" fontId="4" fillId="0" borderId="0" xfId="1" applyNumberFormat="1" applyFont="1"/>
    <xf numFmtId="4" fontId="7" fillId="0" borderId="1" xfId="1" applyNumberFormat="1" applyFont="1" applyBorder="1" applyAlignment="1">
      <alignment vertical="center"/>
    </xf>
    <xf numFmtId="0" fontId="7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 wrapText="1"/>
    </xf>
    <xf numFmtId="0" fontId="2" fillId="0" borderId="10" xfId="1" applyFont="1" applyBorder="1"/>
    <xf numFmtId="0" fontId="2" fillId="0" borderId="0" xfId="1" applyFont="1" applyBorder="1"/>
    <xf numFmtId="0" fontId="2" fillId="0" borderId="12" xfId="1" applyFont="1" applyBorder="1"/>
    <xf numFmtId="0" fontId="2" fillId="0" borderId="9" xfId="1" applyFont="1" applyBorder="1"/>
    <xf numFmtId="164" fontId="7" fillId="0" borderId="5" xfId="1" applyNumberFormat="1" applyFont="1" applyBorder="1" applyAlignment="1">
      <alignment vertical="center"/>
    </xf>
    <xf numFmtId="164" fontId="7" fillId="0" borderId="5" xfId="1" applyNumberFormat="1" applyFont="1" applyBorder="1" applyAlignment="1">
      <alignment horizontal="right" vertical="center"/>
    </xf>
    <xf numFmtId="4" fontId="9" fillId="0" borderId="1" xfId="1" applyNumberFormat="1" applyFont="1" applyBorder="1" applyAlignment="1">
      <alignment vertical="center"/>
    </xf>
    <xf numFmtId="0" fontId="6" fillId="0" borderId="11" xfId="1" applyFont="1" applyBorder="1" applyAlignment="1">
      <alignment horizontal="center" vertical="center" wrapText="1"/>
    </xf>
    <xf numFmtId="4" fontId="8" fillId="2" borderId="8" xfId="2" applyNumberFormat="1" applyFont="1" applyFill="1" applyBorder="1" applyAlignment="1">
      <alignment horizontal="center" vertical="center"/>
    </xf>
    <xf numFmtId="4" fontId="8" fillId="2" borderId="3" xfId="2" applyNumberFormat="1" applyFont="1" applyFill="1" applyBorder="1" applyAlignment="1">
      <alignment horizontal="center" vertical="center"/>
    </xf>
    <xf numFmtId="4" fontId="8" fillId="0" borderId="5" xfId="2" applyNumberFormat="1" applyFont="1" applyBorder="1" applyAlignment="1">
      <alignment horizontal="center" vertical="center"/>
    </xf>
    <xf numFmtId="4" fontId="8" fillId="0" borderId="3" xfId="2" applyNumberFormat="1" applyFont="1" applyBorder="1" applyAlignment="1">
      <alignment horizontal="center" vertical="center"/>
    </xf>
    <xf numFmtId="4" fontId="8" fillId="3" borderId="4" xfId="2" applyNumberFormat="1" applyFont="1" applyFill="1" applyBorder="1" applyAlignment="1">
      <alignment horizontal="center" vertical="center" wrapText="1"/>
    </xf>
    <xf numFmtId="4" fontId="8" fillId="3" borderId="9" xfId="2" applyNumberFormat="1" applyFont="1" applyFill="1" applyBorder="1" applyAlignment="1">
      <alignment horizontal="center" vertical="center" wrapText="1"/>
    </xf>
    <xf numFmtId="4" fontId="8" fillId="3" borderId="10" xfId="2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4" fontId="8" fillId="0" borderId="8" xfId="2" applyNumberFormat="1" applyFont="1" applyBorder="1" applyAlignment="1">
      <alignment horizontal="center" vertical="center"/>
    </xf>
    <xf numFmtId="4" fontId="8" fillId="3" borderId="1" xfId="2" applyNumberFormat="1" applyFont="1" applyFill="1" applyBorder="1" applyAlignment="1">
      <alignment horizontal="center" vertical="center"/>
    </xf>
    <xf numFmtId="4" fontId="8" fillId="3" borderId="1" xfId="2" applyNumberFormat="1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4" fontId="8" fillId="3" borderId="4" xfId="2" applyNumberFormat="1" applyFont="1" applyFill="1" applyBorder="1" applyAlignment="1">
      <alignment horizontal="center" vertical="center"/>
    </xf>
    <xf numFmtId="4" fontId="8" fillId="3" borderId="7" xfId="2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1" xr:uid="{00000000-0005-0000-0000-000002000000}"/>
    <cellStyle name="Обычный 4" xfId="3" xr:uid="{00000000-0005-0000-0000-000003000000}"/>
    <cellStyle name="Обычный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ownloads\Ufs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_pens_2025"/>
      <sheetName val="min_zp_2025"/>
      <sheetName val="kurs_valyut_2025"/>
    </sheetNames>
    <sheetDataSet>
      <sheetData sheetId="0" refreshError="1"/>
      <sheetData sheetId="1" refreshError="1"/>
      <sheetData sheetId="2" refreshError="1">
        <row r="5">
          <cell r="C5">
            <v>3.4735</v>
          </cell>
        </row>
        <row r="9">
          <cell r="C9">
            <v>1.7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opLeftCell="A13" workbookViewId="0">
      <selection activeCell="L27" sqref="L27"/>
    </sheetView>
  </sheetViews>
  <sheetFormatPr defaultRowHeight="15.75" x14ac:dyDescent="0.25"/>
  <cols>
    <col min="1" max="1" width="18" style="4" customWidth="1"/>
    <col min="2" max="2" width="17.7109375" style="5" customWidth="1"/>
    <col min="3" max="3" width="15.5703125" style="1" customWidth="1"/>
    <col min="4" max="4" width="14.85546875" style="1" customWidth="1"/>
    <col min="5" max="5" width="15.5703125" style="63" customWidth="1"/>
    <col min="6" max="8" width="14.85546875" style="1" customWidth="1"/>
    <col min="9" max="9" width="15" style="1" customWidth="1"/>
    <col min="10" max="10" width="14.85546875" style="1" customWidth="1"/>
    <col min="11" max="12" width="15" style="1" customWidth="1"/>
    <col min="13" max="13" width="15.5703125" style="1" customWidth="1"/>
    <col min="14" max="14" width="14.85546875" style="1" customWidth="1"/>
    <col min="15" max="16384" width="9.140625" style="1"/>
  </cols>
  <sheetData>
    <row r="1" spans="1:14" ht="59.25" customHeight="1" x14ac:dyDescent="0.25">
      <c r="A1" s="77" t="s">
        <v>38</v>
      </c>
      <c r="B1" s="77"/>
      <c r="C1" s="77"/>
      <c r="D1" s="77"/>
      <c r="E1" s="77"/>
    </row>
    <row r="2" spans="1:14" ht="15.75" customHeight="1" x14ac:dyDescent="0.35">
      <c r="A2" s="9" t="s">
        <v>0</v>
      </c>
      <c r="B2" s="10" t="s">
        <v>1</v>
      </c>
      <c r="C2" s="16" t="s">
        <v>2</v>
      </c>
      <c r="D2" s="48" t="s">
        <v>43</v>
      </c>
      <c r="E2" s="48" t="s">
        <v>44</v>
      </c>
      <c r="F2" s="48" t="s">
        <v>48</v>
      </c>
      <c r="G2" s="48" t="s">
        <v>49</v>
      </c>
      <c r="H2" s="64" t="s">
        <v>52</v>
      </c>
      <c r="I2" s="64" t="s">
        <v>53</v>
      </c>
      <c r="J2" s="64" t="s">
        <v>56</v>
      </c>
      <c r="K2" s="64" t="s">
        <v>58</v>
      </c>
      <c r="L2" s="64" t="s">
        <v>60</v>
      </c>
      <c r="M2" s="64"/>
      <c r="N2" s="64"/>
    </row>
    <row r="3" spans="1:14" ht="25.5" customHeight="1" x14ac:dyDescent="0.25">
      <c r="A3" s="82" t="s">
        <v>3</v>
      </c>
      <c r="B3" s="83"/>
      <c r="C3" s="83"/>
      <c r="D3" s="83"/>
      <c r="E3" s="84"/>
    </row>
    <row r="4" spans="1:14" s="2" customFormat="1" ht="36" x14ac:dyDescent="0.25">
      <c r="A4" s="78" t="s">
        <v>4</v>
      </c>
      <c r="B4" s="49" t="s">
        <v>25</v>
      </c>
      <c r="C4" s="20">
        <v>858</v>
      </c>
      <c r="D4" s="20">
        <v>858</v>
      </c>
      <c r="E4" s="20">
        <v>858</v>
      </c>
      <c r="F4" s="22">
        <v>858</v>
      </c>
      <c r="G4" s="22">
        <v>858</v>
      </c>
      <c r="H4" s="22">
        <v>858</v>
      </c>
      <c r="I4" s="22">
        <v>858</v>
      </c>
      <c r="J4" s="22">
        <v>858</v>
      </c>
      <c r="K4" s="22">
        <v>858</v>
      </c>
      <c r="L4" s="22">
        <v>858</v>
      </c>
      <c r="M4" s="27"/>
      <c r="N4" s="27"/>
    </row>
    <row r="5" spans="1:14" ht="18" x14ac:dyDescent="0.25">
      <c r="A5" s="79"/>
      <c r="B5" s="12" t="s">
        <v>5</v>
      </c>
      <c r="C5" s="21">
        <v>292.38</v>
      </c>
      <c r="D5" s="21">
        <v>299.12</v>
      </c>
      <c r="E5" s="21">
        <v>300.8</v>
      </c>
      <c r="F5" s="24">
        <v>292.19</v>
      </c>
      <c r="G5" s="24">
        <v>303.52999999999997</v>
      </c>
      <c r="H5" s="24">
        <v>310.87</v>
      </c>
      <c r="I5" s="24">
        <v>295.35000000000002</v>
      </c>
      <c r="J5" s="24">
        <v>293.45999999999998</v>
      </c>
      <c r="K5" s="24">
        <v>280.60000000000002</v>
      </c>
      <c r="L5" s="24">
        <v>282.51</v>
      </c>
      <c r="M5" s="24"/>
      <c r="N5" s="24"/>
    </row>
    <row r="6" spans="1:14" ht="18" x14ac:dyDescent="0.25">
      <c r="A6" s="80" t="s">
        <v>6</v>
      </c>
      <c r="B6" s="13" t="s">
        <v>7</v>
      </c>
      <c r="C6" s="22">
        <v>6300</v>
      </c>
      <c r="D6" s="22">
        <v>6300</v>
      </c>
      <c r="E6" s="22">
        <v>6300</v>
      </c>
      <c r="F6" s="22">
        <v>6300</v>
      </c>
      <c r="G6" s="22">
        <v>6300</v>
      </c>
      <c r="H6" s="22">
        <v>6300</v>
      </c>
      <c r="I6" s="22">
        <v>6300</v>
      </c>
      <c r="J6" s="22">
        <v>6300</v>
      </c>
      <c r="K6" s="22">
        <v>6300</v>
      </c>
      <c r="L6" s="22">
        <v>6300</v>
      </c>
      <c r="M6" s="24"/>
      <c r="N6" s="24"/>
    </row>
    <row r="7" spans="1:14" ht="18" x14ac:dyDescent="0.25">
      <c r="A7" s="81"/>
      <c r="B7" s="14" t="s">
        <v>5</v>
      </c>
      <c r="C7" s="23">
        <v>371.11</v>
      </c>
      <c r="D7" s="23">
        <v>370.86</v>
      </c>
      <c r="E7" s="21">
        <v>367.99</v>
      </c>
      <c r="F7" s="21">
        <v>357.7</v>
      </c>
      <c r="G7" s="21">
        <v>365.85</v>
      </c>
      <c r="H7" s="21">
        <v>363.49</v>
      </c>
      <c r="I7" s="24">
        <v>358.13</v>
      </c>
      <c r="J7" s="24">
        <v>361.26</v>
      </c>
      <c r="K7" s="24">
        <v>364.73</v>
      </c>
      <c r="L7" s="24">
        <v>351.37</v>
      </c>
      <c r="M7" s="24"/>
      <c r="N7" s="24"/>
    </row>
    <row r="8" spans="1:14" ht="37.5" customHeight="1" x14ac:dyDescent="0.25">
      <c r="A8" s="80" t="s">
        <v>8</v>
      </c>
      <c r="B8" s="19" t="s">
        <v>9</v>
      </c>
      <c r="C8" s="24">
        <v>27093</v>
      </c>
      <c r="D8" s="24">
        <v>27093</v>
      </c>
      <c r="E8" s="24">
        <v>27093</v>
      </c>
      <c r="F8" s="24">
        <v>27093</v>
      </c>
      <c r="G8" s="24">
        <v>27093</v>
      </c>
      <c r="H8" s="24">
        <v>27093</v>
      </c>
      <c r="I8" s="24">
        <v>27093</v>
      </c>
      <c r="J8" s="24">
        <v>27093</v>
      </c>
      <c r="K8" s="24">
        <v>27093</v>
      </c>
      <c r="L8" s="24">
        <v>27093</v>
      </c>
      <c r="M8" s="24"/>
      <c r="N8" s="24"/>
    </row>
    <row r="9" spans="1:14" ht="18" x14ac:dyDescent="0.25">
      <c r="A9" s="85"/>
      <c r="B9" s="15" t="s">
        <v>5</v>
      </c>
      <c r="C9" s="26">
        <v>346.34</v>
      </c>
      <c r="D9" s="26">
        <v>351.94</v>
      </c>
      <c r="E9" s="21">
        <v>350.61</v>
      </c>
      <c r="F9" s="21">
        <v>339.81</v>
      </c>
      <c r="G9" s="21">
        <v>362.2</v>
      </c>
      <c r="H9" s="21">
        <v>381.47</v>
      </c>
      <c r="I9" s="24">
        <v>350.82</v>
      </c>
      <c r="J9" s="24">
        <v>333.95</v>
      </c>
      <c r="K9" s="24">
        <v>313.64999999999998</v>
      </c>
      <c r="L9" s="24">
        <v>319</v>
      </c>
      <c r="M9" s="24"/>
      <c r="N9" s="24"/>
    </row>
    <row r="10" spans="1:14" ht="27" customHeight="1" x14ac:dyDescent="0.25">
      <c r="A10" s="87" t="s">
        <v>10</v>
      </c>
      <c r="B10" s="87"/>
      <c r="C10" s="87"/>
      <c r="D10" s="87"/>
      <c r="E10" s="87"/>
      <c r="I10" s="37"/>
    </row>
    <row r="11" spans="1:14" ht="18" x14ac:dyDescent="0.25">
      <c r="A11" s="86" t="s">
        <v>11</v>
      </c>
      <c r="B11" s="11" t="s">
        <v>12</v>
      </c>
      <c r="C11" s="23">
        <v>400</v>
      </c>
      <c r="D11" s="23">
        <v>400</v>
      </c>
      <c r="E11" s="23">
        <v>400</v>
      </c>
      <c r="F11" s="21">
        <v>400</v>
      </c>
      <c r="G11" s="21">
        <v>400</v>
      </c>
      <c r="H11" s="21">
        <v>400</v>
      </c>
      <c r="I11" s="21">
        <v>400</v>
      </c>
      <c r="J11" s="21">
        <v>400</v>
      </c>
      <c r="K11" s="21">
        <v>400</v>
      </c>
      <c r="L11" s="21">
        <v>400</v>
      </c>
      <c r="M11" s="76"/>
      <c r="N11" s="76"/>
    </row>
    <row r="12" spans="1:14" ht="18" x14ac:dyDescent="0.25">
      <c r="A12" s="81"/>
      <c r="B12" s="12" t="s">
        <v>5</v>
      </c>
      <c r="C12" s="21">
        <f>C11/[1]kurs_valyut_2025!C9</f>
        <v>235.29411764705884</v>
      </c>
      <c r="D12" s="21">
        <v>235.29</v>
      </c>
      <c r="E12" s="21">
        <v>235.29</v>
      </c>
      <c r="F12" s="21">
        <v>235.29</v>
      </c>
      <c r="G12" s="66">
        <v>235.29</v>
      </c>
      <c r="H12" s="66">
        <v>235.29</v>
      </c>
      <c r="I12" s="76">
        <v>235.29</v>
      </c>
      <c r="J12" s="76">
        <v>235.29</v>
      </c>
      <c r="K12" s="76">
        <v>235.29</v>
      </c>
      <c r="L12" s="76">
        <v>235.29</v>
      </c>
      <c r="M12" s="76"/>
      <c r="N12" s="76"/>
    </row>
    <row r="13" spans="1:14" ht="20.25" customHeight="1" x14ac:dyDescent="0.25">
      <c r="A13" s="80" t="s">
        <v>26</v>
      </c>
      <c r="B13" s="11" t="s">
        <v>13</v>
      </c>
      <c r="C13" s="25">
        <v>75000</v>
      </c>
      <c r="D13" s="25">
        <v>75000</v>
      </c>
      <c r="E13" s="25">
        <v>75000</v>
      </c>
      <c r="F13" s="25">
        <v>75000</v>
      </c>
      <c r="G13" s="25">
        <v>75000</v>
      </c>
      <c r="H13" s="25">
        <v>75000</v>
      </c>
      <c r="I13" s="25">
        <v>75000</v>
      </c>
      <c r="J13" s="25">
        <v>75000</v>
      </c>
      <c r="K13" s="25">
        <v>75000</v>
      </c>
      <c r="L13" s="25">
        <v>75000</v>
      </c>
      <c r="M13" s="76"/>
      <c r="N13" s="76"/>
    </row>
    <row r="14" spans="1:14" ht="18" x14ac:dyDescent="0.25">
      <c r="A14" s="81"/>
      <c r="B14" s="12" t="s">
        <v>5</v>
      </c>
      <c r="C14" s="21">
        <v>196.74</v>
      </c>
      <c r="D14" s="21">
        <v>198.18</v>
      </c>
      <c r="E14" s="66">
        <v>198.94</v>
      </c>
      <c r="F14" s="66">
        <v>198.95</v>
      </c>
      <c r="G14" s="66">
        <v>202.28</v>
      </c>
      <c r="H14" s="66">
        <v>203.7</v>
      </c>
      <c r="I14" s="76">
        <v>203.92</v>
      </c>
      <c r="J14" s="76">
        <v>204.35</v>
      </c>
      <c r="K14" s="76">
        <v>205.78</v>
      </c>
      <c r="L14" s="76">
        <v>207.29</v>
      </c>
      <c r="M14" s="76"/>
      <c r="N14" s="76"/>
    </row>
    <row r="15" spans="1:14" ht="20.25" customHeight="1" x14ac:dyDescent="0.25">
      <c r="A15" s="80" t="s">
        <v>27</v>
      </c>
      <c r="B15" s="11" t="s">
        <v>14</v>
      </c>
      <c r="C15" s="23">
        <v>135</v>
      </c>
      <c r="D15" s="23">
        <v>135</v>
      </c>
      <c r="E15" s="23">
        <v>135</v>
      </c>
      <c r="F15" s="23">
        <v>135</v>
      </c>
      <c r="G15" s="23">
        <v>135</v>
      </c>
      <c r="H15" s="23">
        <v>135</v>
      </c>
      <c r="I15" s="23">
        <v>135</v>
      </c>
      <c r="J15" s="23">
        <v>135</v>
      </c>
      <c r="K15" s="23">
        <v>135</v>
      </c>
      <c r="L15" s="23">
        <v>135</v>
      </c>
      <c r="M15" s="76"/>
      <c r="N15" s="76"/>
    </row>
    <row r="16" spans="1:14" ht="18" x14ac:dyDescent="0.25">
      <c r="A16" s="86"/>
      <c r="B16" s="15" t="s">
        <v>5</v>
      </c>
      <c r="C16" s="26">
        <v>50.05</v>
      </c>
      <c r="D16" s="26">
        <v>50.2</v>
      </c>
      <c r="E16" s="66">
        <v>50.45</v>
      </c>
      <c r="F16" s="66">
        <v>50.03</v>
      </c>
      <c r="G16" s="66">
        <v>50.17</v>
      </c>
      <c r="H16" s="66">
        <v>50.57</v>
      </c>
      <c r="I16" s="76">
        <v>51.11</v>
      </c>
      <c r="J16" s="76">
        <v>51.45</v>
      </c>
      <c r="K16" s="76">
        <v>51.61</v>
      </c>
      <c r="L16" s="76">
        <v>51.86</v>
      </c>
      <c r="M16" s="76"/>
      <c r="N16" s="76"/>
    </row>
    <row r="17" spans="1:14" ht="27.75" customHeight="1" x14ac:dyDescent="0.25">
      <c r="A17" s="88" t="s">
        <v>15</v>
      </c>
      <c r="B17" s="88"/>
      <c r="C17" s="88"/>
      <c r="D17" s="88"/>
      <c r="E17" s="88"/>
      <c r="I17" s="37"/>
    </row>
    <row r="18" spans="1:14" ht="18" x14ac:dyDescent="0.25">
      <c r="A18" s="86" t="s">
        <v>16</v>
      </c>
      <c r="B18" s="11" t="s">
        <v>17</v>
      </c>
      <c r="C18" s="25">
        <v>85000</v>
      </c>
      <c r="D18" s="25">
        <v>85000</v>
      </c>
      <c r="E18" s="25">
        <v>85000</v>
      </c>
      <c r="F18" s="24">
        <v>85000</v>
      </c>
      <c r="G18" s="24">
        <v>85000</v>
      </c>
      <c r="H18" s="24">
        <v>85000</v>
      </c>
      <c r="I18" s="24">
        <v>85000</v>
      </c>
      <c r="J18" s="24">
        <v>85000</v>
      </c>
      <c r="K18" s="24">
        <v>85000</v>
      </c>
      <c r="L18" s="24">
        <v>85000</v>
      </c>
      <c r="M18" s="24"/>
      <c r="N18" s="24"/>
    </row>
    <row r="19" spans="1:14" ht="18" x14ac:dyDescent="0.35">
      <c r="A19" s="81"/>
      <c r="B19" s="15" t="s">
        <v>5</v>
      </c>
      <c r="C19" s="26">
        <v>166.69</v>
      </c>
      <c r="D19" s="50">
        <v>168.84</v>
      </c>
      <c r="E19" s="21">
        <v>170.83</v>
      </c>
      <c r="F19" s="21">
        <v>180.67</v>
      </c>
      <c r="G19" s="21">
        <v>183.62</v>
      </c>
      <c r="H19" s="21">
        <v>174.91</v>
      </c>
      <c r="I19" s="24">
        <v>180.07</v>
      </c>
      <c r="J19" s="24">
        <v>180.09</v>
      </c>
      <c r="K19" s="24">
        <v>183.86</v>
      </c>
      <c r="L19" s="24">
        <v>186.82</v>
      </c>
      <c r="M19" s="24"/>
      <c r="N19" s="24"/>
    </row>
    <row r="20" spans="1:14" ht="18" x14ac:dyDescent="0.25">
      <c r="A20" s="80" t="s">
        <v>18</v>
      </c>
      <c r="B20" s="13" t="s">
        <v>19</v>
      </c>
      <c r="C20" s="27">
        <v>3280</v>
      </c>
      <c r="D20" s="27">
        <v>3280</v>
      </c>
      <c r="E20" s="27">
        <v>3280</v>
      </c>
      <c r="F20" s="27">
        <v>3280</v>
      </c>
      <c r="G20" s="27">
        <v>3280</v>
      </c>
      <c r="H20" s="27">
        <v>3280</v>
      </c>
      <c r="I20" s="27">
        <v>3280</v>
      </c>
      <c r="J20" s="27">
        <v>3280</v>
      </c>
      <c r="K20" s="27">
        <v>3280</v>
      </c>
      <c r="L20" s="27">
        <v>3280</v>
      </c>
      <c r="M20" s="24"/>
      <c r="N20" s="24"/>
    </row>
    <row r="21" spans="1:14" ht="18" x14ac:dyDescent="0.35">
      <c r="A21" s="81"/>
      <c r="B21" s="12" t="s">
        <v>5</v>
      </c>
      <c r="C21" s="21">
        <v>37.51</v>
      </c>
      <c r="D21" s="50">
        <v>37.51</v>
      </c>
      <c r="E21" s="21">
        <v>37.5</v>
      </c>
      <c r="F21" s="21">
        <v>37.51</v>
      </c>
      <c r="G21" s="21">
        <v>37.520000000000003</v>
      </c>
      <c r="H21" s="21">
        <v>37.51</v>
      </c>
      <c r="I21" s="24">
        <v>37.51</v>
      </c>
      <c r="J21" s="24">
        <v>37.51</v>
      </c>
      <c r="K21" s="24">
        <v>37.51</v>
      </c>
      <c r="L21" s="24">
        <v>37.51</v>
      </c>
      <c r="M21" s="24"/>
      <c r="N21" s="24"/>
    </row>
    <row r="22" spans="1:14" ht="18" x14ac:dyDescent="0.25">
      <c r="A22" s="80" t="s">
        <v>20</v>
      </c>
      <c r="B22" s="11" t="s">
        <v>21</v>
      </c>
      <c r="C22" s="23">
        <v>1000</v>
      </c>
      <c r="D22" s="23">
        <v>1000</v>
      </c>
      <c r="E22" s="23">
        <v>1000</v>
      </c>
      <c r="F22" s="23">
        <v>1000</v>
      </c>
      <c r="G22" s="23">
        <v>1000</v>
      </c>
      <c r="H22" s="23">
        <v>1000</v>
      </c>
      <c r="I22" s="23">
        <v>1000</v>
      </c>
      <c r="J22" s="23">
        <v>1000</v>
      </c>
      <c r="K22" s="23">
        <v>1300</v>
      </c>
      <c r="L22" s="23">
        <v>1300</v>
      </c>
      <c r="M22" s="24"/>
      <c r="N22" s="24"/>
    </row>
    <row r="23" spans="1:14" ht="18" x14ac:dyDescent="0.35">
      <c r="A23" s="81"/>
      <c r="B23" s="12" t="s">
        <v>5</v>
      </c>
      <c r="C23" s="21">
        <v>107.33</v>
      </c>
      <c r="D23" s="50">
        <v>106.83</v>
      </c>
      <c r="E23" s="21">
        <v>105.31</v>
      </c>
      <c r="F23" s="21">
        <v>104.45</v>
      </c>
      <c r="G23" s="21">
        <v>106.39</v>
      </c>
      <c r="H23" s="21">
        <v>108.15</v>
      </c>
      <c r="I23" s="24">
        <v>107.73</v>
      </c>
      <c r="J23" s="24">
        <v>108.16</v>
      </c>
      <c r="K23" s="24">
        <v>140.57</v>
      </c>
      <c r="L23" s="24">
        <v>140.88</v>
      </c>
      <c r="M23" s="24"/>
      <c r="N23" s="24"/>
    </row>
    <row r="24" spans="1:14" ht="18" x14ac:dyDescent="0.25">
      <c r="A24" s="80" t="s">
        <v>22</v>
      </c>
      <c r="B24" s="11" t="s">
        <v>23</v>
      </c>
      <c r="C24" s="23">
        <v>1271000</v>
      </c>
      <c r="D24" s="23">
        <v>1271000</v>
      </c>
      <c r="E24" s="23">
        <v>1271000</v>
      </c>
      <c r="F24" s="23">
        <v>1271000</v>
      </c>
      <c r="G24" s="23">
        <v>1271000</v>
      </c>
      <c r="H24" s="23">
        <v>1271000</v>
      </c>
      <c r="I24" s="23">
        <v>1360000</v>
      </c>
      <c r="J24" s="23">
        <v>1360000</v>
      </c>
      <c r="K24" s="23">
        <v>1360000</v>
      </c>
      <c r="L24" s="23">
        <v>1360000</v>
      </c>
      <c r="M24" s="24"/>
      <c r="N24" s="24"/>
    </row>
    <row r="25" spans="1:14" ht="18" x14ac:dyDescent="0.35">
      <c r="A25" s="81"/>
      <c r="B25" s="12" t="s">
        <v>5</v>
      </c>
      <c r="C25" s="21">
        <v>104.77</v>
      </c>
      <c r="D25" s="50">
        <v>103.68</v>
      </c>
      <c r="E25" s="21">
        <v>104.72</v>
      </c>
      <c r="F25" s="21">
        <v>104.43</v>
      </c>
      <c r="G25" s="21">
        <v>106.33</v>
      </c>
      <c r="H25" s="21">
        <v>105.9</v>
      </c>
      <c r="I25" s="24">
        <v>113.58</v>
      </c>
      <c r="J25" s="24">
        <v>113.87</v>
      </c>
      <c r="K25" s="24">
        <v>115.24</v>
      </c>
      <c r="L25" s="24">
        <v>115.47</v>
      </c>
      <c r="M25" s="24"/>
      <c r="N25" s="24"/>
    </row>
    <row r="26" spans="1:14" ht="18" x14ac:dyDescent="0.35">
      <c r="A26" s="6"/>
      <c r="B26" s="7"/>
      <c r="C26" s="8"/>
    </row>
    <row r="27" spans="1:14" s="3" customFormat="1" ht="18" x14ac:dyDescent="0.35">
      <c r="A27" s="8" t="s">
        <v>24</v>
      </c>
      <c r="B27" s="7"/>
      <c r="C27" s="8"/>
      <c r="E27" s="65"/>
    </row>
    <row r="28" spans="1:14" s="3" customFormat="1" ht="18" x14ac:dyDescent="0.35">
      <c r="A28" s="6"/>
      <c r="B28" s="7"/>
      <c r="C28" s="8"/>
      <c r="E28" s="65"/>
    </row>
    <row r="29" spans="1:14" s="3" customFormat="1" ht="18" x14ac:dyDescent="0.35">
      <c r="A29" s="8"/>
      <c r="B29" s="7"/>
      <c r="C29" s="8"/>
      <c r="E29" s="65"/>
    </row>
  </sheetData>
  <mergeCells count="14">
    <mergeCell ref="A24:A25"/>
    <mergeCell ref="A6:A7"/>
    <mergeCell ref="A8:A9"/>
    <mergeCell ref="A11:A12"/>
    <mergeCell ref="A13:A14"/>
    <mergeCell ref="A15:A16"/>
    <mergeCell ref="A18:A19"/>
    <mergeCell ref="A10:E10"/>
    <mergeCell ref="A17:E17"/>
    <mergeCell ref="A1:E1"/>
    <mergeCell ref="A4:A5"/>
    <mergeCell ref="A20:A21"/>
    <mergeCell ref="A3:E3"/>
    <mergeCell ref="A22:A23"/>
  </mergeCells>
  <phoneticPr fontId="14" type="noConversion"/>
  <pageMargins left="0.39370078740157483" right="0.31496062992125984" top="0.74803149606299213" bottom="0.74803149606299213" header="0.31496062992125984" footer="0.31496062992125984"/>
  <pageSetup paperSize="9" firstPageNumber="21474836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5"/>
  <sheetViews>
    <sheetView tabSelected="1" topLeftCell="B19" zoomScale="120" zoomScaleNormal="120" workbookViewId="0">
      <selection activeCell="L28" sqref="L28"/>
    </sheetView>
  </sheetViews>
  <sheetFormatPr defaultRowHeight="18" x14ac:dyDescent="0.25"/>
  <cols>
    <col min="1" max="1" width="18.42578125" style="4" customWidth="1"/>
    <col min="2" max="2" width="16.5703125" style="5" customWidth="1"/>
    <col min="3" max="4" width="12.42578125" style="1" customWidth="1"/>
    <col min="5" max="5" width="12.140625" style="67" customWidth="1"/>
    <col min="6" max="6" width="12.140625" style="1" customWidth="1"/>
    <col min="7" max="7" width="12.42578125" style="1" customWidth="1"/>
    <col min="8" max="8" width="12.5703125" style="1" customWidth="1"/>
    <col min="9" max="10" width="12.42578125" style="1" customWidth="1"/>
    <col min="11" max="11" width="12.28515625" style="1" customWidth="1"/>
    <col min="12" max="12" width="14" style="1" customWidth="1"/>
    <col min="13" max="13" width="12.42578125" style="1" customWidth="1"/>
    <col min="14" max="14" width="13.28515625" style="1" customWidth="1"/>
    <col min="15" max="16384" width="9.140625" style="1"/>
  </cols>
  <sheetData>
    <row r="1" spans="1:14" ht="31.5" customHeight="1" x14ac:dyDescent="0.25">
      <c r="A1" s="89" t="s">
        <v>39</v>
      </c>
      <c r="B1" s="89"/>
      <c r="C1" s="89"/>
      <c r="D1" s="89"/>
      <c r="E1" s="89"/>
    </row>
    <row r="2" spans="1:14" x14ac:dyDescent="0.35">
      <c r="A2" s="6"/>
      <c r="B2" s="7"/>
      <c r="C2" s="8"/>
    </row>
    <row r="3" spans="1:14" s="5" customFormat="1" ht="15.75" customHeight="1" x14ac:dyDescent="0.25">
      <c r="A3" s="9" t="s">
        <v>0</v>
      </c>
      <c r="B3" s="10" t="s">
        <v>1</v>
      </c>
      <c r="C3" s="16" t="s">
        <v>2</v>
      </c>
      <c r="D3" s="16" t="s">
        <v>43</v>
      </c>
      <c r="E3" s="16" t="s">
        <v>44</v>
      </c>
      <c r="F3" s="16" t="s">
        <v>48</v>
      </c>
      <c r="G3" s="16" t="s">
        <v>49</v>
      </c>
      <c r="H3" s="16" t="s">
        <v>52</v>
      </c>
      <c r="I3" s="16" t="s">
        <v>53</v>
      </c>
      <c r="J3" s="16" t="s">
        <v>56</v>
      </c>
      <c r="K3" s="16" t="s">
        <v>58</v>
      </c>
      <c r="L3" s="16" t="s">
        <v>60</v>
      </c>
      <c r="M3" s="16"/>
      <c r="N3" s="16"/>
    </row>
    <row r="4" spans="1:14" ht="25.5" customHeight="1" x14ac:dyDescent="0.25">
      <c r="A4" s="82" t="s">
        <v>3</v>
      </c>
      <c r="B4" s="83"/>
      <c r="C4" s="83"/>
      <c r="D4" s="83"/>
      <c r="E4" s="83"/>
      <c r="F4" s="71"/>
    </row>
    <row r="5" spans="1:14" s="2" customFormat="1" ht="36" customHeight="1" x14ac:dyDescent="0.25">
      <c r="A5" s="55" t="s">
        <v>28</v>
      </c>
      <c r="B5" s="11" t="s">
        <v>25</v>
      </c>
      <c r="C5" s="29">
        <v>527.38</v>
      </c>
      <c r="D5" s="29">
        <v>527.38</v>
      </c>
      <c r="E5" s="29">
        <v>527.38</v>
      </c>
      <c r="F5" s="27">
        <v>527.38</v>
      </c>
      <c r="G5" s="27">
        <v>527.38</v>
      </c>
      <c r="H5" s="27">
        <v>527.38</v>
      </c>
      <c r="I5" s="27">
        <v>527.38</v>
      </c>
      <c r="J5" s="27">
        <v>527.38</v>
      </c>
      <c r="K5" s="27">
        <v>527.38</v>
      </c>
      <c r="L5" s="27">
        <v>527.38</v>
      </c>
      <c r="M5" s="27"/>
      <c r="N5" s="27"/>
    </row>
    <row r="6" spans="1:14" x14ac:dyDescent="0.25">
      <c r="A6" s="56"/>
      <c r="B6" s="30" t="s">
        <v>5</v>
      </c>
      <c r="C6" s="21">
        <v>179.72217072117499</v>
      </c>
      <c r="D6" s="21">
        <v>183.86</v>
      </c>
      <c r="E6" s="21">
        <v>184.9</v>
      </c>
      <c r="F6" s="21">
        <v>179.6</v>
      </c>
      <c r="G6" s="21">
        <v>186.57</v>
      </c>
      <c r="H6" s="21">
        <v>191.08</v>
      </c>
      <c r="I6" s="21">
        <v>181.54</v>
      </c>
      <c r="J6" s="21">
        <v>180.38</v>
      </c>
      <c r="K6" s="21">
        <v>172.47</v>
      </c>
      <c r="L6" s="21">
        <v>173.65</v>
      </c>
      <c r="M6" s="21"/>
      <c r="N6" s="21"/>
    </row>
    <row r="7" spans="1:14" x14ac:dyDescent="0.25">
      <c r="A7" s="57" t="s">
        <v>6</v>
      </c>
      <c r="B7" s="31" t="s">
        <v>7</v>
      </c>
      <c r="C7" s="23">
        <v>3300</v>
      </c>
      <c r="D7" s="23">
        <v>3300</v>
      </c>
      <c r="E7" s="23">
        <v>3300</v>
      </c>
      <c r="F7" s="23">
        <v>3300</v>
      </c>
      <c r="G7" s="23">
        <v>3300</v>
      </c>
      <c r="H7" s="23">
        <v>3300</v>
      </c>
      <c r="I7" s="23">
        <v>3300</v>
      </c>
      <c r="J7" s="23">
        <v>3300</v>
      </c>
      <c r="K7" s="23">
        <v>3300</v>
      </c>
      <c r="L7" s="23">
        <v>3300</v>
      </c>
      <c r="M7" s="21"/>
      <c r="N7" s="21"/>
    </row>
    <row r="8" spans="1:14" x14ac:dyDescent="0.25">
      <c r="A8" s="58"/>
      <c r="B8" s="30" t="s">
        <v>5</v>
      </c>
      <c r="C8" s="21">
        <v>194.39199668814999</v>
      </c>
      <c r="D8" s="21">
        <v>194.26</v>
      </c>
      <c r="E8" s="21">
        <v>192.75</v>
      </c>
      <c r="F8" s="21">
        <v>187.37</v>
      </c>
      <c r="G8" s="21">
        <v>191.64</v>
      </c>
      <c r="H8" s="21">
        <v>190.4</v>
      </c>
      <c r="I8" s="21">
        <v>187.59</v>
      </c>
      <c r="J8" s="21">
        <v>189.23</v>
      </c>
      <c r="K8" s="21">
        <v>191.05</v>
      </c>
      <c r="L8" s="21">
        <v>184.05</v>
      </c>
      <c r="M8" s="21"/>
      <c r="N8" s="21"/>
    </row>
    <row r="9" spans="1:14" ht="34.5" customHeight="1" x14ac:dyDescent="0.25">
      <c r="A9" s="57" t="s">
        <v>29</v>
      </c>
      <c r="B9" s="11" t="s">
        <v>9</v>
      </c>
      <c r="C9" s="25">
        <v>9584.69</v>
      </c>
      <c r="D9" s="25">
        <v>9584.69</v>
      </c>
      <c r="E9" s="25">
        <v>9584.69</v>
      </c>
      <c r="F9" s="25">
        <v>9584.69</v>
      </c>
      <c r="G9" s="25">
        <v>9584.69</v>
      </c>
      <c r="H9" s="25">
        <v>9584.69</v>
      </c>
      <c r="I9" s="25">
        <v>9584.69</v>
      </c>
      <c r="J9" s="25">
        <v>9584.69</v>
      </c>
      <c r="K9" s="25">
        <v>9584.69</v>
      </c>
      <c r="L9" s="25">
        <v>9584.69</v>
      </c>
      <c r="M9" s="21"/>
      <c r="N9" s="21"/>
    </row>
    <row r="10" spans="1:14" x14ac:dyDescent="0.25">
      <c r="A10" s="59"/>
      <c r="B10" s="51" t="s">
        <v>5</v>
      </c>
      <c r="C10" s="26">
        <v>122.525355562614</v>
      </c>
      <c r="D10" s="26">
        <v>124.51</v>
      </c>
      <c r="E10" s="21">
        <v>124.03</v>
      </c>
      <c r="F10" s="21">
        <v>120.21</v>
      </c>
      <c r="G10" s="21">
        <v>128.13999999999999</v>
      </c>
      <c r="H10" s="21">
        <v>134.94999999999999</v>
      </c>
      <c r="I10" s="21">
        <v>124.11</v>
      </c>
      <c r="J10" s="21">
        <v>118.14</v>
      </c>
      <c r="K10" s="21">
        <v>110.96</v>
      </c>
      <c r="L10" s="21">
        <v>112.85</v>
      </c>
      <c r="M10" s="21"/>
      <c r="N10" s="21"/>
    </row>
    <row r="11" spans="1:14" ht="25.5" customHeight="1" x14ac:dyDescent="0.25">
      <c r="A11" s="82" t="s">
        <v>10</v>
      </c>
      <c r="B11" s="83"/>
      <c r="C11" s="83"/>
      <c r="D11" s="83"/>
      <c r="E11" s="83"/>
      <c r="F11" s="71"/>
    </row>
    <row r="12" spans="1:14" x14ac:dyDescent="0.25">
      <c r="A12" s="59" t="s">
        <v>11</v>
      </c>
      <c r="B12" s="56" t="s">
        <v>12</v>
      </c>
      <c r="C12" s="23">
        <v>320</v>
      </c>
      <c r="D12" s="23">
        <v>320</v>
      </c>
      <c r="E12" s="23">
        <v>320</v>
      </c>
      <c r="F12" s="21">
        <v>320</v>
      </c>
      <c r="G12" s="21">
        <v>320</v>
      </c>
      <c r="H12" s="21">
        <v>320</v>
      </c>
      <c r="I12" s="21">
        <v>320</v>
      </c>
      <c r="J12" s="21">
        <v>320</v>
      </c>
      <c r="K12" s="21">
        <v>320</v>
      </c>
      <c r="L12" s="21">
        <v>320</v>
      </c>
      <c r="M12" s="21"/>
      <c r="N12" s="21"/>
    </row>
    <row r="13" spans="1:14" x14ac:dyDescent="0.25">
      <c r="A13" s="58"/>
      <c r="B13" s="32" t="s">
        <v>5</v>
      </c>
      <c r="C13" s="21">
        <f>C12/[1]kurs_valyut_2025!C9</f>
        <v>188.23529411764707</v>
      </c>
      <c r="D13" s="21">
        <v>188.24</v>
      </c>
      <c r="E13" s="21">
        <v>188.23</v>
      </c>
      <c r="F13" s="21">
        <v>188.23</v>
      </c>
      <c r="G13" s="21">
        <v>188.24</v>
      </c>
      <c r="H13" s="21">
        <v>188.24</v>
      </c>
      <c r="I13" s="21">
        <v>188.23</v>
      </c>
      <c r="J13" s="21">
        <v>188.23</v>
      </c>
      <c r="K13" s="21">
        <v>188.23</v>
      </c>
      <c r="L13" s="21">
        <v>188.23</v>
      </c>
      <c r="M13" s="21"/>
      <c r="N13" s="21"/>
    </row>
    <row r="14" spans="1:14" x14ac:dyDescent="0.25">
      <c r="A14" s="57" t="s">
        <v>26</v>
      </c>
      <c r="B14" s="10" t="s">
        <v>13</v>
      </c>
      <c r="C14" s="21">
        <v>36000</v>
      </c>
      <c r="D14" s="21">
        <v>36000</v>
      </c>
      <c r="E14" s="21">
        <v>36000</v>
      </c>
      <c r="F14" s="21">
        <v>46000</v>
      </c>
      <c r="G14" s="21">
        <v>46000</v>
      </c>
      <c r="H14" s="21">
        <v>46000</v>
      </c>
      <c r="I14" s="21">
        <v>46000</v>
      </c>
      <c r="J14" s="21">
        <v>46000</v>
      </c>
      <c r="K14" s="21">
        <v>46000</v>
      </c>
      <c r="L14" s="21">
        <v>46000</v>
      </c>
      <c r="M14" s="21"/>
      <c r="N14" s="21"/>
    </row>
    <row r="15" spans="1:14" x14ac:dyDescent="0.25">
      <c r="A15" s="58"/>
      <c r="B15" s="32" t="s">
        <v>5</v>
      </c>
      <c r="C15" s="21">
        <v>94.44</v>
      </c>
      <c r="D15" s="21">
        <v>95.13</v>
      </c>
      <c r="E15" s="21">
        <v>95.49</v>
      </c>
      <c r="F15" s="21">
        <v>122.02</v>
      </c>
      <c r="G15" s="21">
        <v>124.06</v>
      </c>
      <c r="H15" s="21">
        <v>124.94</v>
      </c>
      <c r="I15" s="21">
        <v>125.07</v>
      </c>
      <c r="J15" s="21">
        <v>124.34</v>
      </c>
      <c r="K15" s="21">
        <v>126.21</v>
      </c>
      <c r="L15" s="21">
        <v>127.14</v>
      </c>
      <c r="M15" s="21"/>
      <c r="N15" s="21"/>
    </row>
    <row r="16" spans="1:14" ht="20.25" customHeight="1" x14ac:dyDescent="0.25">
      <c r="A16" s="57" t="s">
        <v>30</v>
      </c>
      <c r="B16" s="10" t="s">
        <v>14</v>
      </c>
      <c r="C16" s="33">
        <v>370</v>
      </c>
      <c r="D16" s="33">
        <v>370</v>
      </c>
      <c r="E16" s="33">
        <v>370</v>
      </c>
      <c r="F16" s="33">
        <v>370</v>
      </c>
      <c r="G16" s="33">
        <v>370</v>
      </c>
      <c r="H16" s="33">
        <v>370</v>
      </c>
      <c r="I16" s="33">
        <v>370</v>
      </c>
      <c r="J16" s="33">
        <v>370</v>
      </c>
      <c r="K16" s="33">
        <v>370</v>
      </c>
      <c r="L16" s="33">
        <v>370</v>
      </c>
      <c r="M16" s="21"/>
      <c r="N16" s="21"/>
    </row>
    <row r="17" spans="1:14" x14ac:dyDescent="0.25">
      <c r="A17" s="59"/>
      <c r="B17" s="52" t="s">
        <v>5</v>
      </c>
      <c r="C17" s="26">
        <v>137.18</v>
      </c>
      <c r="D17" s="26">
        <v>137.58000000000001</v>
      </c>
      <c r="E17" s="21">
        <v>138.27000000000001</v>
      </c>
      <c r="F17" s="21">
        <v>137.13</v>
      </c>
      <c r="G17" s="21">
        <v>137.51</v>
      </c>
      <c r="H17" s="21">
        <v>138.61000000000001</v>
      </c>
      <c r="I17" s="21">
        <v>140.07</v>
      </c>
      <c r="J17" s="21">
        <v>141.01</v>
      </c>
      <c r="K17" s="21">
        <v>141.46</v>
      </c>
      <c r="L17" s="21">
        <v>142.13</v>
      </c>
      <c r="M17" s="21"/>
      <c r="N17" s="21"/>
    </row>
    <row r="18" spans="1:14" ht="27.75" customHeight="1" x14ac:dyDescent="0.25">
      <c r="A18" s="82" t="s">
        <v>15</v>
      </c>
      <c r="B18" s="83"/>
      <c r="C18" s="83"/>
      <c r="D18" s="83"/>
      <c r="E18" s="83"/>
      <c r="F18" s="71"/>
    </row>
    <row r="19" spans="1:14" ht="21" customHeight="1" x14ac:dyDescent="0.25">
      <c r="A19" s="59" t="s">
        <v>31</v>
      </c>
      <c r="B19" s="31" t="s">
        <v>17</v>
      </c>
      <c r="C19" s="34">
        <v>104645</v>
      </c>
      <c r="D19" s="34">
        <v>104645</v>
      </c>
      <c r="E19" s="34">
        <v>104645</v>
      </c>
      <c r="F19" s="33">
        <v>104645</v>
      </c>
      <c r="G19" s="33">
        <v>104645</v>
      </c>
      <c r="H19" s="33">
        <v>104645</v>
      </c>
      <c r="I19" s="33">
        <v>104645</v>
      </c>
      <c r="J19" s="33">
        <v>104645</v>
      </c>
      <c r="K19" s="33">
        <v>104645</v>
      </c>
      <c r="L19" s="33">
        <v>104645</v>
      </c>
      <c r="M19" s="21"/>
      <c r="N19" s="21"/>
    </row>
    <row r="20" spans="1:14" x14ac:dyDescent="0.25">
      <c r="A20" s="58"/>
      <c r="B20" s="30" t="s">
        <v>5</v>
      </c>
      <c r="C20" s="21">
        <v>205.21</v>
      </c>
      <c r="D20" s="21">
        <v>207.86</v>
      </c>
      <c r="E20" s="21">
        <v>210.32</v>
      </c>
      <c r="F20" s="21">
        <v>222.43</v>
      </c>
      <c r="G20" s="21">
        <v>226.06</v>
      </c>
      <c r="H20" s="21">
        <v>215.34</v>
      </c>
      <c r="I20" s="21">
        <v>221.7</v>
      </c>
      <c r="J20" s="21">
        <v>221.71</v>
      </c>
      <c r="K20" s="21">
        <v>226.35</v>
      </c>
      <c r="L20" s="21">
        <v>229.99</v>
      </c>
      <c r="M20" s="21"/>
      <c r="N20" s="21"/>
    </row>
    <row r="21" spans="1:14" ht="20.25" customHeight="1" x14ac:dyDescent="0.25">
      <c r="A21" s="57" t="s">
        <v>32</v>
      </c>
      <c r="B21" s="31" t="s">
        <v>19</v>
      </c>
      <c r="C21" s="23">
        <v>3500</v>
      </c>
      <c r="D21" s="23">
        <v>3500</v>
      </c>
      <c r="E21" s="23">
        <v>3500</v>
      </c>
      <c r="F21" s="23">
        <v>3500</v>
      </c>
      <c r="G21" s="23">
        <v>3500</v>
      </c>
      <c r="H21" s="23">
        <v>3500</v>
      </c>
      <c r="I21" s="23">
        <v>3500</v>
      </c>
      <c r="J21" s="23">
        <v>3500</v>
      </c>
      <c r="K21" s="23">
        <v>3500</v>
      </c>
      <c r="L21" s="23">
        <v>3500</v>
      </c>
      <c r="M21" s="21"/>
      <c r="N21" s="21"/>
    </row>
    <row r="22" spans="1:14" x14ac:dyDescent="0.25">
      <c r="A22" s="58"/>
      <c r="B22" s="32" t="s">
        <v>5</v>
      </c>
      <c r="C22" s="21">
        <v>40.020000000000003</v>
      </c>
      <c r="D22" s="21">
        <v>40.020000000000003</v>
      </c>
      <c r="E22" s="21">
        <v>40.020000000000003</v>
      </c>
      <c r="F22" s="21">
        <v>40.020000000000003</v>
      </c>
      <c r="G22" s="21">
        <v>40.04</v>
      </c>
      <c r="H22" s="21">
        <v>40.020000000000003</v>
      </c>
      <c r="I22" s="21">
        <v>40.020000000000003</v>
      </c>
      <c r="J22" s="21">
        <v>40.020000000000003</v>
      </c>
      <c r="K22" s="21">
        <v>40.020000000000003</v>
      </c>
      <c r="L22" s="21">
        <v>40.020000000000003</v>
      </c>
      <c r="M22" s="21"/>
      <c r="N22" s="21"/>
    </row>
    <row r="23" spans="1:14" x14ac:dyDescent="0.25">
      <c r="A23" s="57" t="s">
        <v>20</v>
      </c>
      <c r="B23" s="31" t="s">
        <v>21</v>
      </c>
      <c r="C23" s="25">
        <v>357.5</v>
      </c>
      <c r="D23" s="25">
        <v>357.5</v>
      </c>
      <c r="E23" s="25">
        <v>357.5</v>
      </c>
      <c r="F23" s="25">
        <v>357.5</v>
      </c>
      <c r="G23" s="25">
        <v>357.5</v>
      </c>
      <c r="H23" s="25">
        <v>357.5</v>
      </c>
      <c r="I23" s="25">
        <v>357.5</v>
      </c>
      <c r="J23" s="25">
        <v>357.5</v>
      </c>
      <c r="K23" s="25">
        <v>411</v>
      </c>
      <c r="L23" s="25">
        <v>411</v>
      </c>
      <c r="M23" s="21"/>
      <c r="N23" s="21"/>
    </row>
    <row r="24" spans="1:14" x14ac:dyDescent="0.25">
      <c r="A24" s="58"/>
      <c r="B24" s="30" t="s">
        <v>5</v>
      </c>
      <c r="C24" s="21">
        <v>38.369999999999997</v>
      </c>
      <c r="D24" s="21">
        <v>38.19</v>
      </c>
      <c r="E24" s="21">
        <v>37.65</v>
      </c>
      <c r="F24" s="21">
        <v>37.340000000000003</v>
      </c>
      <c r="G24" s="21">
        <v>38.04</v>
      </c>
      <c r="H24" s="21">
        <v>38.659999999999997</v>
      </c>
      <c r="I24" s="21">
        <v>38.46</v>
      </c>
      <c r="J24" s="21">
        <v>38.67</v>
      </c>
      <c r="K24" s="21">
        <v>44.44</v>
      </c>
      <c r="L24" s="21">
        <v>44.54</v>
      </c>
      <c r="M24" s="21"/>
      <c r="N24" s="21"/>
    </row>
    <row r="25" spans="1:14" x14ac:dyDescent="0.25">
      <c r="A25" s="57" t="s">
        <v>22</v>
      </c>
      <c r="B25" s="31" t="s">
        <v>23</v>
      </c>
      <c r="C25" s="23">
        <v>918000</v>
      </c>
      <c r="D25" s="23">
        <v>918000</v>
      </c>
      <c r="E25" s="23">
        <v>918000</v>
      </c>
      <c r="F25" s="23">
        <v>918000</v>
      </c>
      <c r="G25" s="23">
        <v>918000</v>
      </c>
      <c r="H25" s="23">
        <v>918000</v>
      </c>
      <c r="I25" s="23">
        <v>983000</v>
      </c>
      <c r="J25" s="23">
        <v>983000</v>
      </c>
      <c r="K25" s="23">
        <v>983000</v>
      </c>
      <c r="L25" s="23">
        <v>983000</v>
      </c>
      <c r="M25" s="21"/>
      <c r="N25" s="21"/>
    </row>
    <row r="26" spans="1:14" x14ac:dyDescent="0.25">
      <c r="A26" s="58"/>
      <c r="B26" s="30" t="s">
        <v>5</v>
      </c>
      <c r="C26" s="21">
        <v>75.67</v>
      </c>
      <c r="D26" s="21">
        <v>74.89</v>
      </c>
      <c r="E26" s="21">
        <v>75.64</v>
      </c>
      <c r="F26" s="21">
        <v>75.430000000000007</v>
      </c>
      <c r="G26" s="21">
        <v>76.8</v>
      </c>
      <c r="H26" s="21">
        <v>76.48</v>
      </c>
      <c r="I26" s="21">
        <v>82.09</v>
      </c>
      <c r="J26" s="21">
        <v>82.31</v>
      </c>
      <c r="K26" s="21">
        <v>83.3</v>
      </c>
      <c r="L26" s="21">
        <v>83.46</v>
      </c>
      <c r="M26" s="21"/>
      <c r="N26" s="21"/>
    </row>
    <row r="27" spans="1:14" x14ac:dyDescent="0.35">
      <c r="A27" s="6"/>
      <c r="B27" s="7"/>
      <c r="C27" s="8"/>
    </row>
    <row r="28" spans="1:14" s="37" customFormat="1" x14ac:dyDescent="0.35">
      <c r="A28" s="61" t="s">
        <v>24</v>
      </c>
      <c r="B28" s="61"/>
      <c r="C28" s="61"/>
      <c r="D28" s="61"/>
      <c r="E28" s="68"/>
    </row>
    <row r="29" spans="1:14" s="37" customFormat="1" ht="11.25" customHeight="1" x14ac:dyDescent="0.35">
      <c r="A29" s="38"/>
      <c r="B29" s="36"/>
      <c r="C29" s="35"/>
      <c r="E29" s="68"/>
    </row>
    <row r="30" spans="1:14" s="37" customFormat="1" ht="76.5" customHeight="1" x14ac:dyDescent="0.25">
      <c r="A30" s="90" t="s">
        <v>42</v>
      </c>
      <c r="B30" s="90"/>
      <c r="C30" s="90"/>
      <c r="D30" s="90"/>
      <c r="E30" s="90"/>
      <c r="F30" s="53"/>
      <c r="G30" s="53"/>
      <c r="H30" s="53"/>
      <c r="I30" s="53"/>
      <c r="J30" s="53"/>
      <c r="K30" s="53"/>
      <c r="L30" s="53"/>
      <c r="M30" s="53"/>
      <c r="N30" s="53"/>
    </row>
    <row r="31" spans="1:14" s="37" customFormat="1" ht="20.25" customHeight="1" x14ac:dyDescent="0.35">
      <c r="A31" s="62" t="s">
        <v>33</v>
      </c>
      <c r="B31" s="62"/>
      <c r="C31" s="62"/>
      <c r="D31" s="62"/>
      <c r="E31" s="68"/>
    </row>
    <row r="32" spans="1:14" s="37" customFormat="1" ht="35.25" customHeight="1" x14ac:dyDescent="0.25">
      <c r="A32" s="91" t="s">
        <v>40</v>
      </c>
      <c r="B32" s="91"/>
      <c r="C32" s="91"/>
      <c r="D32" s="91"/>
      <c r="E32" s="91"/>
    </row>
    <row r="33" spans="1:5" s="37" customFormat="1" ht="61.5" customHeight="1" x14ac:dyDescent="0.25">
      <c r="A33" s="92" t="s">
        <v>41</v>
      </c>
      <c r="B33" s="92"/>
      <c r="C33" s="92"/>
      <c r="D33" s="92"/>
      <c r="E33" s="92"/>
    </row>
    <row r="34" spans="1:5" s="37" customFormat="1" ht="21" customHeight="1" x14ac:dyDescent="0.35">
      <c r="A34" s="60" t="s">
        <v>34</v>
      </c>
      <c r="B34" s="60"/>
      <c r="C34" s="60"/>
      <c r="D34" s="60"/>
      <c r="E34" s="68"/>
    </row>
    <row r="35" spans="1:5" s="37" customFormat="1" x14ac:dyDescent="0.35">
      <c r="A35" s="38"/>
      <c r="B35" s="36"/>
      <c r="C35" s="35"/>
      <c r="E35" s="68"/>
    </row>
  </sheetData>
  <mergeCells count="7">
    <mergeCell ref="A1:E1"/>
    <mergeCell ref="A30:E30"/>
    <mergeCell ref="A32:E32"/>
    <mergeCell ref="A33:E33"/>
    <mergeCell ref="A4:E4"/>
    <mergeCell ref="A11:E11"/>
    <mergeCell ref="A18:E18"/>
  </mergeCells>
  <phoneticPr fontId="14" type="noConversion"/>
  <pageMargins left="0" right="0.31496062992125984" top="0.74803149606299213" bottom="0.74803149606299213" header="0.31496062992125984" footer="0.31496062992125984"/>
  <pageSetup paperSize="9" firstPageNumber="21474836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"/>
  <sheetViews>
    <sheetView topLeftCell="A7" workbookViewId="0">
      <selection activeCell="L15" sqref="L15"/>
    </sheetView>
  </sheetViews>
  <sheetFormatPr defaultRowHeight="15.75" x14ac:dyDescent="0.25"/>
  <cols>
    <col min="1" max="1" width="19.5703125" style="4" customWidth="1"/>
    <col min="2" max="2" width="19.85546875" style="5" customWidth="1"/>
    <col min="3" max="3" width="14.28515625" style="1" customWidth="1"/>
    <col min="4" max="4" width="15.5703125" style="1" customWidth="1"/>
    <col min="5" max="5" width="14.5703125" style="1" customWidth="1"/>
    <col min="6" max="6" width="15.28515625" style="1" customWidth="1"/>
    <col min="7" max="7" width="13.42578125" style="1" customWidth="1"/>
    <col min="8" max="8" width="14.42578125" style="1" customWidth="1"/>
    <col min="9" max="9" width="13" style="1" customWidth="1"/>
    <col min="10" max="10" width="13.5703125" style="1" customWidth="1"/>
    <col min="11" max="11" width="13.140625" style="1" customWidth="1"/>
    <col min="12" max="12" width="13.28515625" style="1" customWidth="1"/>
    <col min="13" max="13" width="14.28515625" style="1" customWidth="1"/>
    <col min="14" max="14" width="13.140625" style="1" customWidth="1"/>
    <col min="15" max="16384" width="9.140625" style="1"/>
  </cols>
  <sheetData>
    <row r="1" spans="1:14" ht="28.5" customHeight="1" x14ac:dyDescent="0.25">
      <c r="A1" s="77" t="s">
        <v>36</v>
      </c>
      <c r="B1" s="77"/>
      <c r="C1" s="77"/>
      <c r="D1" s="77"/>
      <c r="E1" s="77"/>
    </row>
    <row r="2" spans="1:14" s="45" customFormat="1" ht="37.5" customHeight="1" x14ac:dyDescent="0.25">
      <c r="A2" s="9" t="s">
        <v>0</v>
      </c>
      <c r="B2" s="47" t="s">
        <v>35</v>
      </c>
      <c r="C2" s="69" t="s">
        <v>37</v>
      </c>
      <c r="D2" s="69" t="s">
        <v>45</v>
      </c>
      <c r="E2" s="69" t="s">
        <v>46</v>
      </c>
      <c r="F2" s="69" t="s">
        <v>47</v>
      </c>
      <c r="G2" s="69" t="s">
        <v>50</v>
      </c>
      <c r="H2" s="69" t="s">
        <v>51</v>
      </c>
      <c r="I2" s="69" t="s">
        <v>55</v>
      </c>
      <c r="J2" s="69" t="s">
        <v>54</v>
      </c>
      <c r="K2" s="69" t="s">
        <v>57</v>
      </c>
      <c r="L2" s="69" t="s">
        <v>59</v>
      </c>
      <c r="M2" s="69"/>
      <c r="N2" s="69"/>
    </row>
    <row r="3" spans="1:14" ht="25.5" customHeight="1" x14ac:dyDescent="0.25">
      <c r="A3" s="88" t="s">
        <v>3</v>
      </c>
      <c r="B3" s="88"/>
      <c r="C3" s="88"/>
      <c r="D3" s="88"/>
      <c r="E3" s="82"/>
      <c r="F3" s="72"/>
      <c r="G3" s="73"/>
      <c r="H3" s="70"/>
    </row>
    <row r="4" spans="1:14" ht="36" x14ac:dyDescent="0.25">
      <c r="A4" s="42" t="s">
        <v>4</v>
      </c>
      <c r="B4" s="46" t="s">
        <v>25</v>
      </c>
      <c r="C4" s="44">
        <v>2.9344999999999999</v>
      </c>
      <c r="D4" s="44">
        <v>2.8683999999999998</v>
      </c>
      <c r="E4" s="44">
        <v>2.8523000000000001</v>
      </c>
      <c r="F4" s="43">
        <v>2.9363999999999999</v>
      </c>
      <c r="G4" s="43">
        <v>2.8267000000000002</v>
      </c>
      <c r="H4" s="43">
        <v>2.76</v>
      </c>
      <c r="I4" s="43">
        <v>2.9049999999999998</v>
      </c>
      <c r="J4" s="43">
        <v>2.9237000000000002</v>
      </c>
      <c r="K4" s="43">
        <v>3.0577999999999999</v>
      </c>
      <c r="L4" s="43">
        <v>3.0371000000000001</v>
      </c>
      <c r="M4" s="43"/>
      <c r="N4" s="43"/>
    </row>
    <row r="5" spans="1:14" ht="30" customHeight="1" x14ac:dyDescent="0.25">
      <c r="A5" s="17" t="s">
        <v>6</v>
      </c>
      <c r="B5" s="12" t="s">
        <v>7</v>
      </c>
      <c r="C5" s="43">
        <v>16.976099999999999</v>
      </c>
      <c r="D5" s="43">
        <v>16.9877</v>
      </c>
      <c r="E5" s="43">
        <v>17.120100000000001</v>
      </c>
      <c r="F5" s="43">
        <v>17.612400000000001</v>
      </c>
      <c r="G5" s="43">
        <v>17.220099999999999</v>
      </c>
      <c r="H5" s="43">
        <v>17.331700000000001</v>
      </c>
      <c r="I5" s="43">
        <v>17.5915</v>
      </c>
      <c r="J5" s="43">
        <v>17.438800000000001</v>
      </c>
      <c r="K5" s="43">
        <v>17.2729</v>
      </c>
      <c r="L5" s="43">
        <v>17.9297</v>
      </c>
      <c r="M5" s="43"/>
      <c r="N5" s="43"/>
    </row>
    <row r="6" spans="1:14" ht="36" x14ac:dyDescent="0.25">
      <c r="A6" s="9" t="s">
        <v>8</v>
      </c>
      <c r="B6" s="12" t="s">
        <v>9</v>
      </c>
      <c r="C6" s="43">
        <v>78.226699999999994</v>
      </c>
      <c r="D6" s="43">
        <v>76.981700000000004</v>
      </c>
      <c r="E6" s="43">
        <v>77.273600000000002</v>
      </c>
      <c r="F6" s="43">
        <v>79.729299999999995</v>
      </c>
      <c r="G6" s="74">
        <v>74.801400000000001</v>
      </c>
      <c r="H6" s="74">
        <v>71.022400000000005</v>
      </c>
      <c r="I6" s="43">
        <v>77.226399999999998</v>
      </c>
      <c r="J6" s="43">
        <v>81.129099999999994</v>
      </c>
      <c r="K6" s="43">
        <v>86.379300000000001</v>
      </c>
      <c r="L6" s="43">
        <v>84.930899999999994</v>
      </c>
      <c r="M6" s="43"/>
      <c r="N6" s="43"/>
    </row>
    <row r="7" spans="1:14" ht="26.25" customHeight="1" x14ac:dyDescent="0.25">
      <c r="A7" s="87" t="s">
        <v>10</v>
      </c>
      <c r="B7" s="87"/>
      <c r="C7" s="87"/>
      <c r="D7" s="87"/>
      <c r="E7" s="93"/>
      <c r="F7" s="73"/>
      <c r="G7" s="70"/>
      <c r="H7" s="70"/>
    </row>
    <row r="8" spans="1:14" s="39" customFormat="1" ht="30" customHeight="1" x14ac:dyDescent="0.25">
      <c r="A8" s="28" t="s">
        <v>11</v>
      </c>
      <c r="B8" s="14" t="s">
        <v>12</v>
      </c>
      <c r="C8" s="41">
        <v>1.7</v>
      </c>
      <c r="D8" s="41">
        <v>1.7</v>
      </c>
      <c r="E8" s="41">
        <v>1.7</v>
      </c>
      <c r="F8" s="40">
        <v>1.7</v>
      </c>
      <c r="G8" s="41">
        <v>1.7</v>
      </c>
      <c r="H8" s="41">
        <v>1.7</v>
      </c>
      <c r="I8" s="40">
        <v>1.7</v>
      </c>
      <c r="J8" s="40">
        <v>1.7</v>
      </c>
      <c r="K8" s="40">
        <v>1.7</v>
      </c>
      <c r="L8" s="40">
        <v>1.7</v>
      </c>
      <c r="M8" s="40"/>
      <c r="N8" s="40"/>
    </row>
    <row r="9" spans="1:14" s="39" customFormat="1" ht="30" customHeight="1" x14ac:dyDescent="0.25">
      <c r="A9" s="9" t="s">
        <v>26</v>
      </c>
      <c r="B9" s="14" t="s">
        <v>13</v>
      </c>
      <c r="C9" s="41">
        <v>381.21</v>
      </c>
      <c r="D9" s="41">
        <v>378.44</v>
      </c>
      <c r="E9" s="41">
        <v>377</v>
      </c>
      <c r="F9" s="41">
        <v>376.98</v>
      </c>
      <c r="G9" s="41">
        <v>370.78</v>
      </c>
      <c r="H9" s="41">
        <v>368.18</v>
      </c>
      <c r="I9" s="41">
        <v>367.79</v>
      </c>
      <c r="J9" s="41">
        <v>367.01</v>
      </c>
      <c r="K9" s="41">
        <v>364.47</v>
      </c>
      <c r="L9" s="41">
        <v>361.81</v>
      </c>
      <c r="M9" s="41"/>
      <c r="N9" s="41"/>
    </row>
    <row r="10" spans="1:14" s="39" customFormat="1" ht="30" customHeight="1" x14ac:dyDescent="0.25">
      <c r="A10" s="42" t="s">
        <v>27</v>
      </c>
      <c r="B10" s="46" t="s">
        <v>14</v>
      </c>
      <c r="C10" s="54">
        <v>2.6970999999999998</v>
      </c>
      <c r="D10" s="54">
        <v>2.6892999999999998</v>
      </c>
      <c r="E10" s="41">
        <v>2.6758999999999999</v>
      </c>
      <c r="F10" s="40">
        <v>2.6981000000000002</v>
      </c>
      <c r="G10" s="75">
        <v>2.6907999999999999</v>
      </c>
      <c r="H10" s="75">
        <v>2.6692999999999998</v>
      </c>
      <c r="I10" s="40">
        <v>2.6415000000000002</v>
      </c>
      <c r="J10" s="40">
        <v>2.6238999999999999</v>
      </c>
      <c r="K10" s="40">
        <v>2.6156000000000001</v>
      </c>
      <c r="L10" s="40">
        <v>2.6032000000000002</v>
      </c>
      <c r="M10" s="40"/>
      <c r="N10" s="40"/>
    </row>
    <row r="11" spans="1:14" ht="27.75" customHeight="1" x14ac:dyDescent="0.25">
      <c r="A11" s="88" t="s">
        <v>15</v>
      </c>
      <c r="B11" s="88"/>
      <c r="C11" s="88"/>
      <c r="D11" s="88"/>
      <c r="E11" s="94"/>
      <c r="F11" s="73"/>
      <c r="G11" s="70"/>
      <c r="H11" s="70"/>
    </row>
    <row r="12" spans="1:14" s="39" customFormat="1" ht="30" customHeight="1" x14ac:dyDescent="0.25">
      <c r="A12" s="28" t="s">
        <v>16</v>
      </c>
      <c r="B12" s="14" t="s">
        <v>17</v>
      </c>
      <c r="C12" s="41">
        <v>509.94</v>
      </c>
      <c r="D12" s="41">
        <v>503.44</v>
      </c>
      <c r="E12" s="40">
        <v>497.56</v>
      </c>
      <c r="F12" s="40">
        <v>470.46</v>
      </c>
      <c r="G12" s="41">
        <v>462.91</v>
      </c>
      <c r="H12" s="41">
        <v>485.95</v>
      </c>
      <c r="I12" s="40">
        <v>472.03</v>
      </c>
      <c r="J12" s="40">
        <v>471.98</v>
      </c>
      <c r="K12" s="40">
        <v>462.31</v>
      </c>
      <c r="L12" s="40">
        <v>454.98</v>
      </c>
      <c r="M12" s="40"/>
      <c r="N12" s="40"/>
    </row>
    <row r="13" spans="1:14" s="39" customFormat="1" ht="30" customHeight="1" x14ac:dyDescent="0.25">
      <c r="A13" s="18" t="s">
        <v>18</v>
      </c>
      <c r="B13" s="14" t="s">
        <v>19</v>
      </c>
      <c r="C13" s="41">
        <v>87.4435</v>
      </c>
      <c r="D13" s="41">
        <v>87.45</v>
      </c>
      <c r="E13" s="41">
        <v>87.45</v>
      </c>
      <c r="F13" s="41">
        <v>87.45</v>
      </c>
      <c r="G13" s="41">
        <v>87.420500000000004</v>
      </c>
      <c r="H13" s="41">
        <v>87.45</v>
      </c>
      <c r="I13" s="41">
        <v>87.447699999999998</v>
      </c>
      <c r="J13" s="41">
        <v>87.45</v>
      </c>
      <c r="K13" s="41">
        <v>87.45</v>
      </c>
      <c r="L13" s="41">
        <v>87.45</v>
      </c>
      <c r="M13" s="41"/>
      <c r="N13" s="41"/>
    </row>
    <row r="14" spans="1:14" s="39" customFormat="1" ht="30" customHeight="1" x14ac:dyDescent="0.25">
      <c r="A14" s="9" t="s">
        <v>20</v>
      </c>
      <c r="B14" s="12" t="s">
        <v>21</v>
      </c>
      <c r="C14" s="40">
        <v>9.3172999999999995</v>
      </c>
      <c r="D14" s="40">
        <v>9.3604000000000003</v>
      </c>
      <c r="E14" s="40">
        <v>9.4957999999999991</v>
      </c>
      <c r="F14" s="40">
        <v>9.5738000000000003</v>
      </c>
      <c r="G14" s="40">
        <v>9.3991000000000007</v>
      </c>
      <c r="H14" s="40">
        <v>9.2463999999999995</v>
      </c>
      <c r="I14" s="40">
        <v>9.282</v>
      </c>
      <c r="J14" s="40">
        <v>9.2459000000000007</v>
      </c>
      <c r="K14" s="40">
        <v>9.2482000000000006</v>
      </c>
      <c r="L14" s="40">
        <v>9.2274999999999991</v>
      </c>
      <c r="M14" s="40"/>
      <c r="N14" s="40"/>
    </row>
    <row r="15" spans="1:14" s="39" customFormat="1" ht="30" customHeight="1" x14ac:dyDescent="0.25">
      <c r="A15" s="18" t="s">
        <v>22</v>
      </c>
      <c r="B15" s="14" t="s">
        <v>23</v>
      </c>
      <c r="C15" s="23">
        <v>12131.55</v>
      </c>
      <c r="D15" s="23">
        <v>12258.38</v>
      </c>
      <c r="E15" s="23">
        <v>12136.57</v>
      </c>
      <c r="F15" s="23">
        <v>12170.67</v>
      </c>
      <c r="G15" s="23">
        <v>11952.73</v>
      </c>
      <c r="H15" s="23">
        <v>12001.94</v>
      </c>
      <c r="I15" s="23">
        <v>11973.9</v>
      </c>
      <c r="J15" s="23">
        <v>11943.2</v>
      </c>
      <c r="K15" s="23">
        <v>11801.23</v>
      </c>
      <c r="L15" s="23">
        <v>11778.45</v>
      </c>
      <c r="M15" s="23"/>
      <c r="N15" s="23"/>
    </row>
  </sheetData>
  <mergeCells count="4">
    <mergeCell ref="A3:E3"/>
    <mergeCell ref="A7:E7"/>
    <mergeCell ref="A11:E11"/>
    <mergeCell ref="A1:E1"/>
  </mergeCells>
  <phoneticPr fontId="14" type="noConversion"/>
  <pageMargins left="0.7" right="0.7" top="0.75" bottom="0.75" header="0.3" footer="0.3"/>
  <pageSetup paperSize="9" firstPageNumber="21474836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min_zp_2025</vt:lpstr>
      <vt:lpstr>min_pens_2025</vt:lpstr>
      <vt:lpstr>kurs_valyut_2025</vt:lpstr>
      <vt:lpstr>min_pens_2025!Область_печати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Ovruchevsky</dc:creator>
  <cp:lastModifiedBy>DELL</cp:lastModifiedBy>
  <dcterms:created xsi:type="dcterms:W3CDTF">2025-01-21T14:33:09Z</dcterms:created>
  <dcterms:modified xsi:type="dcterms:W3CDTF">2026-10-06T11:17:59Z</dcterms:modified>
</cp:coreProperties>
</file>